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905" activeTab="0"/>
  </bookViews>
  <sheets>
    <sheet name="Est. Detalhada CNAE 2.2 - subcl" sheetId="1" r:id="rId1"/>
    <sheet name="plan antiga" sheetId="2" r:id="rId2"/>
    <sheet name="Percentuais" sheetId="3" r:id="rId3"/>
  </sheets>
  <definedNames>
    <definedName name="_xlnm._FilterDatabase" localSheetId="0" hidden="1">'Est. Detalhada CNAE 2.2 - subcl'!$AC$4:$AL$1339</definedName>
  </definedNames>
  <calcPr fullCalcOnLoad="1"/>
</workbook>
</file>

<file path=xl/sharedStrings.xml><?xml version="1.0" encoding="utf-8"?>
<sst xmlns="http://schemas.openxmlformats.org/spreadsheetml/2006/main" count="25778" uniqueCount="6233">
  <si>
    <t>4664-8/00</t>
  </si>
  <si>
    <t>46.65-6</t>
  </si>
  <si>
    <t>Comércio atacadista de máquinas e equipamentos para uso comercial; partes e peças</t>
  </si>
  <si>
    <t>4665-6/00</t>
  </si>
  <si>
    <t>46.69-9</t>
  </si>
  <si>
    <t>Comércio atacadista de máquinas, aparelhos e equipamentos não especificados anteriormente;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</si>
  <si>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</si>
  <si>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</si>
  <si>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</si>
  <si>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</si>
  <si>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46.7</t>
  </si>
  <si>
    <t>Comércio atacadista de madeira, ferragens, ferramentas, material elétrico e material de construção</t>
  </si>
  <si>
    <t>46.71-1</t>
  </si>
  <si>
    <t>Comércio atacadista de madeira e produtos derivados</t>
  </si>
  <si>
    <t>4671-1/00</t>
  </si>
  <si>
    <t>46.72-9</t>
  </si>
  <si>
    <t>Comércio atacadista de ferragens e ferramentas</t>
  </si>
  <si>
    <t>4672-9/00</t>
  </si>
  <si>
    <t>46.73-7</t>
  </si>
  <si>
    <t>Comércio atacadista de material elétrico</t>
  </si>
  <si>
    <t>4673-7/00</t>
  </si>
  <si>
    <t>46.74-5</t>
  </si>
  <si>
    <t>Comércio atacadista de cimento</t>
  </si>
  <si>
    <t>4674-5/00</t>
  </si>
  <si>
    <t>46.79-6</t>
  </si>
  <si>
    <t>Comércio atacadista especializado de materiais de construção não especificados anteriormente e de materiais de construção em geral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</si>
  <si>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</si>
  <si>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</si>
  <si>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</si>
  <si>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</si>
  <si>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</si>
  <si>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</si>
  <si>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</si>
  <si>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Fabricação de produtos alimentícios não especificados anteriormente</t>
  </si>
  <si>
    <t>1099-6/01</t>
  </si>
  <si>
    <t>Fabricação de vinagres</t>
  </si>
  <si>
    <t>1099-6/02</t>
  </si>
  <si>
    <t>Fabricação de pós alimentícios</t>
  </si>
  <si>
    <t>1099-6/03</t>
  </si>
  <si>
    <t>Manutenção e reparação de máquinas e equipamentos da indústria mecânica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</si>
  <si>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</si>
  <si>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</si>
  <si>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</si>
  <si>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</si>
  <si>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6462-0/00</t>
  </si>
  <si>
    <t>64.63-8</t>
  </si>
  <si>
    <t>6463-8/00</t>
  </si>
  <si>
    <t>64.7</t>
  </si>
  <si>
    <t>Fundos de investimento</t>
  </si>
  <si>
    <t>64.70-1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</si>
  <si>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</si>
  <si>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</si>
  <si>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</si>
  <si>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</si>
  <si>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</si>
  <si>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</si>
  <si>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64.9</t>
  </si>
  <si>
    <t>Atividades de serviços financeiros não especificadas anteriormente</t>
  </si>
  <si>
    <t>64.91-3</t>
  </si>
  <si>
    <t>6491-3/00</t>
  </si>
  <si>
    <t>64.92-1</t>
  </si>
  <si>
    <t>Securitização de créditos</t>
  </si>
  <si>
    <t>6492-1/00</t>
  </si>
  <si>
    <t>64.93-0</t>
  </si>
  <si>
    <t>Administração de consórcios para aquisição de bens e direitos</t>
  </si>
  <si>
    <t>6493-0/00</t>
  </si>
  <si>
    <t>64.99-9</t>
  </si>
  <si>
    <t>Outras atividades de serviços financeiros não especificadas anteriormente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</si>
  <si>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</si>
  <si>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</si>
  <si>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</si>
  <si>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</si>
  <si>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</si>
  <si>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</si>
  <si>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</si>
  <si>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</si>
  <si>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</si>
  <si>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</si>
  <si>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</si>
  <si>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65</t>
  </si>
  <si>
    <t>SEGUROS, RESSEGUROS, PREVIDÊNCIA COMPLEMENTAR E PLANOS DE SAÚDE</t>
  </si>
  <si>
    <t>65.1</t>
  </si>
  <si>
    <t>Seguros de vida e não-vida</t>
  </si>
  <si>
    <t>65.11-1</t>
  </si>
  <si>
    <t>Seguros de vida</t>
  </si>
  <si>
    <t>6511-1/01</t>
  </si>
  <si>
    <t>6511-1/02</t>
  </si>
  <si>
    <t>Planos de auxílio-funeral</t>
  </si>
  <si>
    <t>65.12-0</t>
  </si>
  <si>
    <t>Seguros não-vida</t>
  </si>
  <si>
    <t>6512-0/00</t>
  </si>
  <si>
    <t>65.2</t>
  </si>
  <si>
    <t>Seguros-saúde</t>
  </si>
  <si>
    <t>65.20-1</t>
  </si>
  <si>
    <t>6520-1/00</t>
  </si>
  <si>
    <t>65.3</t>
  </si>
  <si>
    <t>Resseguros</t>
  </si>
  <si>
    <t>65.30-8</t>
  </si>
  <si>
    <t>6530-8/00</t>
  </si>
  <si>
    <t>65.4</t>
  </si>
  <si>
    <t>Previdência complementar</t>
  </si>
  <si>
    <t>65.41-3</t>
  </si>
  <si>
    <t>Previdência complementar fechada</t>
  </si>
  <si>
    <t>6541-3/00</t>
  </si>
  <si>
    <t>65.42-1</t>
  </si>
  <si>
    <t>Previdência complementar aberta</t>
  </si>
  <si>
    <t>6542-1/00</t>
  </si>
  <si>
    <t>65.5</t>
  </si>
  <si>
    <t>Planos de saúde</t>
  </si>
  <si>
    <t>65.50-2</t>
  </si>
  <si>
    <t>6550-2/00</t>
  </si>
  <si>
    <t>66</t>
  </si>
  <si>
    <t>ATIVIDADES AUXILIARES DOS SERVIÇOS FINANCEIROS, SEGUROS, PREVIDÊNCIA COMPLEMENTAR E PLANOS DE SAÚDE</t>
  </si>
  <si>
    <t>66.1</t>
  </si>
  <si>
    <t>Atividades auxiliares dos serviços financeiros</t>
  </si>
  <si>
    <t>66.11-8</t>
  </si>
  <si>
    <t>Administração de bolsas e mercados de balcão organizados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</si>
  <si>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</si>
  <si>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</si>
  <si>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</si>
  <si>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</si>
  <si>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</si>
  <si>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</si>
  <si>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</si>
  <si>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</si>
  <si>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66.12-6</t>
  </si>
  <si>
    <t>Produção de lavouras permanentes</t>
  </si>
  <si>
    <t>01.31-8</t>
  </si>
  <si>
    <t>Cultivo de laranja</t>
  </si>
  <si>
    <t>0131-8/00</t>
  </si>
  <si>
    <t>01.32-6</t>
  </si>
  <si>
    <t>Cultivo de uva</t>
  </si>
  <si>
    <t>0132-6/00</t>
  </si>
  <si>
    <t>01.33-4</t>
  </si>
  <si>
    <t>Cultivo de frutas de lavoura permanente, exceto laranja 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</si>
  <si>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</si>
  <si>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</si>
  <si>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</si>
  <si>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</si>
  <si>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</si>
  <si>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</si>
  <si>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</si>
  <si>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</si>
  <si>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</si>
  <si>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Fabricação de motores, bombas, compressores e equipamentos de transmissão</t>
  </si>
  <si>
    <t>28.11-9</t>
  </si>
  <si>
    <t>Fabricação de motores e turbinas, exceto para aviões e veículos rodoviários</t>
  </si>
  <si>
    <t>2811-9/00</t>
  </si>
  <si>
    <t>Fabricação de motores e turbinas, peças e acessórios, exceto para aviões e veículos rodoviários</t>
  </si>
  <si>
    <t>28.12-7</t>
  </si>
  <si>
    <t>Fabricação de equipamentos hidráulicos e pneumáticos, exceto válvulas</t>
  </si>
  <si>
    <t>2812-7/00</t>
  </si>
  <si>
    <t>Fabricação de equipamentos hidráulicos e pneumáticos, peças e acessórios, exceto válvulas</t>
  </si>
  <si>
    <t>28.13-5</t>
  </si>
  <si>
    <t>Fabricação de válvulas, registros e dispositivos semelhantes</t>
  </si>
  <si>
    <t>2813-5/00</t>
  </si>
  <si>
    <t>Fabricação de válvulas, registros e dispositivos semelhantes, peças e acessórios</t>
  </si>
  <si>
    <t>28.14-3</t>
  </si>
  <si>
    <t>Fabricação de compressores</t>
  </si>
  <si>
    <t>2814-3/01</t>
  </si>
  <si>
    <t>Fabricação de compressores para uso industrial, peças e acessórios</t>
  </si>
  <si>
    <t>2814-3/02</t>
  </si>
  <si>
    <t>Fabricação de compressores para uso não-industrial, peças e acessórios</t>
  </si>
  <si>
    <t>28.15-1</t>
  </si>
  <si>
    <t>Fabricação de equipamentos de transmissão para fins industriais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</si>
  <si>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</si>
  <si>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</si>
  <si>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</si>
  <si>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</si>
  <si>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28.2</t>
  </si>
  <si>
    <t>Fabricação de máquinas e equipamentos de uso geral</t>
  </si>
  <si>
    <t>28.21-6</t>
  </si>
  <si>
    <t>Fabricação de aparelhos e equipamentos para instalações térmicas</t>
  </si>
  <si>
    <t>2821-6/01</t>
  </si>
  <si>
    <t>Fabricação de fornos industriais, aparelhos e equipamentos não-elétricos para instalações térmicas, peças e acessórios</t>
  </si>
  <si>
    <t>2821-6/02</t>
  </si>
  <si>
    <t>Fabricação de estufas e fornos elétricos para fins industriais, peças e acessórios</t>
  </si>
  <si>
    <t>28.22-4</t>
  </si>
  <si>
    <t>Fabricação de máquinas, equipamentos e aparelhos para transporte e elevação de cargas e pessoas</t>
  </si>
  <si>
    <t>2822-4/01</t>
  </si>
  <si>
    <t>Fabricação de máquinas, equipamentos e aparelhos para transporte e elevação de pessoas, peças e acessórios</t>
  </si>
  <si>
    <t>2822-4/02</t>
  </si>
  <si>
    <t>0155-5/04</t>
  </si>
  <si>
    <t>Criação de aves, exceto galináceos</t>
  </si>
  <si>
    <t>0155-5/05</t>
  </si>
  <si>
    <t>Produção de ovos</t>
  </si>
  <si>
    <t>01.59-8</t>
  </si>
  <si>
    <t>Criação de animais não especificados anteriormente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</si>
  <si>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</si>
  <si>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</si>
  <si>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</si>
  <si>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</si>
  <si>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</si>
  <si>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</si>
  <si>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</si>
  <si>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</si>
  <si>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</si>
  <si>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</si>
  <si>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01.6</t>
  </si>
  <si>
    <t>Atividades de apoio à agricultura e à pecuária; atividades de pós-colheita</t>
  </si>
  <si>
    <t>01.61-0</t>
  </si>
  <si>
    <t>Atividades de apoio à agricultura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</si>
  <si>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</si>
  <si>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</si>
  <si>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</si>
  <si>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</si>
  <si>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</si>
  <si>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</si>
  <si>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</si>
  <si>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</si>
  <si>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01.62-8</t>
  </si>
  <si>
    <t>Atividades de apoio à pecuária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</si>
  <si>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</si>
  <si>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</si>
  <si>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</si>
  <si>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</si>
  <si>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</si>
  <si>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</si>
  <si>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</si>
  <si>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</si>
  <si>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01.63-6</t>
  </si>
  <si>
    <t>Atividades de pós-colheita</t>
  </si>
  <si>
    <t>0163-6/00</t>
  </si>
  <si>
    <t>01.7</t>
  </si>
  <si>
    <t>Caça e serviços relacionados</t>
  </si>
  <si>
    <t>01.70-9</t>
  </si>
  <si>
    <t>0170-9/00</t>
  </si>
  <si>
    <t>02</t>
  </si>
  <si>
    <t>PRODUÇÃO FLORESTAL</t>
  </si>
  <si>
    <t>02.1</t>
  </si>
  <si>
    <t>Produção florestal - florestas plantadas</t>
  </si>
  <si>
    <t>02.10-1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</si>
  <si>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</si>
  <si>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</si>
  <si>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</si>
  <si>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</si>
  <si>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</si>
  <si>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</si>
  <si>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</si>
  <si>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</si>
  <si>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</si>
  <si>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</si>
  <si>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</si>
  <si>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</si>
  <si>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</si>
  <si>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Fabricação de tratores agrícolas</t>
  </si>
  <si>
    <t>2831-3/00</t>
  </si>
  <si>
    <t>Fabricação de tratores agrícolas, peças e acessórios</t>
  </si>
  <si>
    <t>28.32-1</t>
  </si>
  <si>
    <t>Fabricação de equipamentos para irrigação agrícola</t>
  </si>
  <si>
    <t>2832-1/00</t>
  </si>
  <si>
    <t>Fabricação de equipamentos para irrigação agrícola, peças e acessórios</t>
  </si>
  <si>
    <t>28.33-0</t>
  </si>
  <si>
    <t>Fabricação de máquinas e equipamentos para a agricultura e pecuária, exceto para irrigação</t>
  </si>
  <si>
    <t>2833-0/00</t>
  </si>
  <si>
    <t>Fabricação de máquinas e equipamentos para a agricultura e pecuária, peças e acessórios, exceto para irrigação</t>
  </si>
  <si>
    <t>28.4</t>
  </si>
  <si>
    <t>Fabricação de máquinas-ferramenta</t>
  </si>
  <si>
    <t>28.40-2</t>
  </si>
  <si>
    <t>2840-2/00</t>
  </si>
  <si>
    <t>Fabricação de máquinas-ferramenta, peças e acessórios</t>
  </si>
  <si>
    <t>28.5</t>
  </si>
  <si>
    <t>Fabricação de máquinas e equipamentos de uso na extração mineral e na construção</t>
  </si>
  <si>
    <t>28.51-8</t>
  </si>
  <si>
    <t>Fabricação de máquinas e equipamentos para a prospecção e extração de petróleo</t>
  </si>
  <si>
    <t>2851-8/00</t>
  </si>
  <si>
    <t>Fabricação de máquinas e equipamentos para a prospecção e extração de petróleo, peças e acessórios</t>
  </si>
  <si>
    <t>28.52-6</t>
  </si>
  <si>
    <t>Fabricação de outras máquinas e equipamentos para uso na extração mineral, exceto na extração de petróleo</t>
  </si>
  <si>
    <t>2852-6/00</t>
  </si>
  <si>
    <t>Fabricação de outras máquinas e equipamentos para uso na extração mineral, peças e acessórios, exceto na extração de petróleo</t>
  </si>
  <si>
    <t>28.53-4</t>
  </si>
  <si>
    <t>Fabricação de tratores, exceto agrícolas</t>
  </si>
  <si>
    <t>2853-4/00</t>
  </si>
  <si>
    <t>Fabricação de tratores, peças e acessórios, exceto agrícolas</t>
  </si>
  <si>
    <t>28.54-2</t>
  </si>
  <si>
    <t>Fabricação de máquinas e equipamentos para terraplenagem, pavimentação e construção, exceto tratores</t>
  </si>
  <si>
    <t>2854-2/00</t>
  </si>
  <si>
    <t>Fabricação de máquinas e equipamentos para terraplenagem, pavimentação e construção, peças e acessórios, exceto tratores</t>
  </si>
  <si>
    <t>28.6</t>
  </si>
  <si>
    <t>Atividades de consultoria em gestão empresarial</t>
  </si>
  <si>
    <t>70.20-4</t>
  </si>
  <si>
    <t>7020-4/00</t>
  </si>
  <si>
    <t>Atividades de consultoria em gestão empresarial, exceto consultoria técnica específica</t>
  </si>
  <si>
    <t>71</t>
  </si>
  <si>
    <t>SERVIÇOS DE ARQUITETURA E ENGENHARIA; TESTES E ANÁLISES TÉCNICAS</t>
  </si>
  <si>
    <t>71.1</t>
  </si>
  <si>
    <t>Serviços de arquitetura e engenharia e atividades técnicas relacionadas</t>
  </si>
  <si>
    <t>71.11-1</t>
  </si>
  <si>
    <t>Serviços de arquitetura</t>
  </si>
  <si>
    <t>7111-1/00</t>
  </si>
  <si>
    <t>71.12-0</t>
  </si>
  <si>
    <t>Serviços de engenharia</t>
  </si>
  <si>
    <t>7112-0/00</t>
  </si>
  <si>
    <t>71.19-7</t>
  </si>
  <si>
    <t>Atividades técnicas relacionadas à arquitetura 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</si>
  <si>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</si>
  <si>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</si>
  <si>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</si>
  <si>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</si>
  <si>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</si>
  <si>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</si>
  <si>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</si>
  <si>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</si>
  <si>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</si>
  <si>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</si>
  <si>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71.2</t>
  </si>
  <si>
    <t>Testes e análises técnicas</t>
  </si>
  <si>
    <t>71.20-1</t>
  </si>
  <si>
    <t>7120-1/00</t>
  </si>
  <si>
    <t>72</t>
  </si>
  <si>
    <t>PESQUISA E DESENVOLVIMENTO CIENTÍFICO</t>
  </si>
  <si>
    <t>72.1</t>
  </si>
  <si>
    <t>Pesquisa e desenvolvimento experimental em ciências físicas e naturais</t>
  </si>
  <si>
    <t>72.10-0</t>
  </si>
  <si>
    <t>7210-0/00</t>
  </si>
  <si>
    <t>72.2</t>
  </si>
  <si>
    <t>Pesquisa e desenvolvimento experimental em ciências sociais e humanas</t>
  </si>
  <si>
    <t>72.20-7</t>
  </si>
  <si>
    <t>7220-7/00</t>
  </si>
  <si>
    <t>73</t>
  </si>
  <si>
    <t>PUBLICIDADE E PESQUISA DE MERCADO</t>
  </si>
  <si>
    <t>73.1</t>
  </si>
  <si>
    <t>Publicidade</t>
  </si>
  <si>
    <t>73.11-4</t>
  </si>
  <si>
    <t>Agências de publicidade</t>
  </si>
  <si>
    <t>7311-4/00</t>
  </si>
  <si>
    <t>73.12-2</t>
  </si>
  <si>
    <t>Agenciamento de espaços para publicidade, exceto em veículos de comunicação</t>
  </si>
  <si>
    <t>7312-2/00</t>
  </si>
  <si>
    <t>73.19-0</t>
  </si>
  <si>
    <t>Atividades de publicidade não especificadas anteriormente</t>
  </si>
  <si>
    <t>7319-0/01</t>
  </si>
  <si>
    <t>Criação de estandes para feiras e exposições</t>
  </si>
  <si>
    <t>Fabricação de automóveis, camionetas e utilitários</t>
  </si>
  <si>
    <t>29.10-7</t>
  </si>
  <si>
    <t>2910-7/01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</si>
  <si>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</si>
  <si>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</si>
  <si>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</si>
  <si>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</si>
  <si>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29.2</t>
  </si>
  <si>
    <t>Fabricação de caminhões e ônibus</t>
  </si>
  <si>
    <t>29.20-4</t>
  </si>
  <si>
    <t>2920-4/01</t>
  </si>
  <si>
    <t>2920-4/02</t>
  </si>
  <si>
    <t>Fabricação de motores para caminhões e ônibus</t>
  </si>
  <si>
    <t>29.3</t>
  </si>
  <si>
    <t>Fabricação de cabines, carrocerias e reboques para veículos automotores</t>
  </si>
  <si>
    <t>29.30-1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</si>
  <si>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</si>
  <si>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</si>
  <si>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</si>
  <si>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</si>
  <si>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</si>
  <si>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máquinas e equipamentos para uso industrial específico não especificados anteriormente, peças e acessórios</t>
  </si>
  <si>
    <t>29</t>
  </si>
  <si>
    <t>FABRICAÇÃO DE VEÍCULOS AUTOMOTORES, REBOQUES E CARROCERIAS</t>
  </si>
  <si>
    <t>29.1</t>
  </si>
  <si>
    <t>Fabricação de produtos de papel, cartolina, papel-cartão e papelão ondulado para uso comercial e de escritório</t>
  </si>
  <si>
    <t>1741-9/01</t>
  </si>
  <si>
    <t>Fabricação de formulários contínuos</t>
  </si>
  <si>
    <t>Comércio varejista de embarcações e outros veículos recreativos; peças e acessórios</t>
  </si>
  <si>
    <t>47.7</t>
  </si>
  <si>
    <t>Comércio varejista de produtos farmacêuticos, perfumaria e cosméticos e artigos médicos, ópticos e ortopédicos</t>
  </si>
  <si>
    <t>47.71-7</t>
  </si>
  <si>
    <t>Comércio varejista de produtos farmacêuticos para uso humano e veterinário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</si>
  <si>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</si>
  <si>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</si>
  <si>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</si>
  <si>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</si>
  <si>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</si>
  <si>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</si>
  <si>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</si>
  <si>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</si>
  <si>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47.72-5</t>
  </si>
  <si>
    <t>Comércio varejista de cosméticos, produtos de perfumaria e de higiene pessoal</t>
  </si>
  <si>
    <t>4772-5/00</t>
  </si>
  <si>
    <t>47.73-3</t>
  </si>
  <si>
    <t>Comércio varejista de artigos médicos e ortopédicos</t>
  </si>
  <si>
    <t>4773-3/00</t>
  </si>
  <si>
    <t>47.74-1</t>
  </si>
  <si>
    <t>Comércio varejista de artigos de óptica</t>
  </si>
  <si>
    <t>4774-1/00</t>
  </si>
  <si>
    <t>47.8</t>
  </si>
  <si>
    <t>Comércio varejista de produtos novos não especificados anteriormente e de produtos usados</t>
  </si>
  <si>
    <t>47.81-4</t>
  </si>
  <si>
    <t>Comércio varejista de artigos do vestuário e acessórios</t>
  </si>
  <si>
    <t>4781-4/00</t>
  </si>
  <si>
    <t>47.82-2</t>
  </si>
  <si>
    <t>Comércio varejista de calçados e artigos de viagem</t>
  </si>
  <si>
    <t>4782-2/01</t>
  </si>
  <si>
    <t>Comércio varejista de calçados</t>
  </si>
  <si>
    <t>4782-2/02</t>
  </si>
  <si>
    <t>Comércio varejista de artigos de viagem</t>
  </si>
  <si>
    <t>47.83-1</t>
  </si>
  <si>
    <t>Comércio varejista de jóias e relógios</t>
  </si>
  <si>
    <t>4783-1/01</t>
  </si>
  <si>
    <t>Comércio varejista de artigos de joalheria</t>
  </si>
  <si>
    <t>4783-1/02</t>
  </si>
  <si>
    <t>Metalurgia dos metais não-ferrosos</t>
  </si>
  <si>
    <t>24.41-5</t>
  </si>
  <si>
    <t>Metalurgia do alumínio e suas ligas</t>
  </si>
  <si>
    <t>2441-5/01</t>
  </si>
  <si>
    <t>Produção de alumínio e suas ligas em formas primárias</t>
  </si>
  <si>
    <t>2441-5/02</t>
  </si>
  <si>
    <t>Produção de laminados de alumínio</t>
  </si>
  <si>
    <t>24.42-3</t>
  </si>
  <si>
    <t>Metalurgia dos metais preciosos</t>
  </si>
  <si>
    <t>2442-3/00</t>
  </si>
  <si>
    <t>24.43-1</t>
  </si>
  <si>
    <t>Metalurgia do cobre</t>
  </si>
  <si>
    <t>2443-1/00</t>
  </si>
  <si>
    <t>24.49-1</t>
  </si>
  <si>
    <t>Extração de pedra, areia e argila</t>
  </si>
  <si>
    <t>08.10-0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</si>
  <si>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</si>
  <si>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</si>
  <si>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</si>
  <si>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</si>
  <si>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</si>
  <si>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</si>
  <si>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</si>
  <si>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</si>
  <si>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</si>
  <si>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</si>
  <si>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</si>
  <si>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</si>
  <si>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</si>
  <si>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</si>
  <si>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</si>
  <si>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</si>
  <si>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</si>
  <si>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</si>
  <si>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</si>
  <si>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</si>
  <si>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</si>
  <si>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</si>
  <si>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08.9</t>
  </si>
  <si>
    <t>Extração de outros minerais não-metálicos</t>
  </si>
  <si>
    <t>08.91-6</t>
  </si>
  <si>
    <t>Extração de minerais para fabricação de adubos, fertilizantes e outros produtos químicos</t>
  </si>
  <si>
    <t>0891-6/00</t>
  </si>
  <si>
    <t>08.92-4</t>
  </si>
  <si>
    <t>Extração e refino de sal marinho e sal-gema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</si>
  <si>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</si>
  <si>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</si>
  <si>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</si>
  <si>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</si>
  <si>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</si>
  <si>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</si>
  <si>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08.93-2</t>
  </si>
  <si>
    <t>Extração de gemas (pedras preciosas e semipreciosas)</t>
  </si>
  <si>
    <t>0893-2/00</t>
  </si>
  <si>
    <t>08.99-1</t>
  </si>
  <si>
    <t>Extração de minerais não-metálicos não especificados anteriormente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</si>
  <si>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</si>
  <si>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</si>
  <si>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</si>
  <si>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</si>
  <si>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</si>
  <si>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</si>
  <si>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</si>
  <si>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</si>
  <si>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</t>
  </si>
  <si>
    <t>ATIVIDADES DE APOIO À EXTRAÇÃO DE MINERAIS</t>
  </si>
  <si>
    <t>09.1</t>
  </si>
  <si>
    <t>Atividades de apoio à extração de petróleo e gás natural</t>
  </si>
  <si>
    <t>09.10-6</t>
  </si>
  <si>
    <t>0910-6/00</t>
  </si>
  <si>
    <t>09.9</t>
  </si>
  <si>
    <t>Atividades de apoio à extração de minerais, exceto petróleo e gás natural</t>
  </si>
  <si>
    <t>09.90-4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</si>
  <si>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</si>
  <si>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</si>
  <si>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</si>
  <si>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</si>
  <si>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</si>
  <si>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Fabricação de motocicletas</t>
  </si>
  <si>
    <t>30.92-0</t>
  </si>
  <si>
    <t>Fabricação de bicicletas e triciclos não-motorizados</t>
  </si>
  <si>
    <t>3092-0/00</t>
  </si>
  <si>
    <t>Fabricação de bicicletas e triciclos não-motorizados, peças e acessórios</t>
  </si>
  <si>
    <t>30.99-7</t>
  </si>
  <si>
    <t>3099-7/00</t>
  </si>
  <si>
    <t>31</t>
  </si>
  <si>
    <t>FABRICAÇÃO DE MÓVEIS</t>
  </si>
  <si>
    <t>31.0</t>
  </si>
  <si>
    <t>Fabricação de móveis</t>
  </si>
  <si>
    <t>31.01-2</t>
  </si>
  <si>
    <t>Fabricação de móveis com predominância de madeira</t>
  </si>
  <si>
    <t>3101-2/00</t>
  </si>
  <si>
    <t>31.02-1</t>
  </si>
  <si>
    <t>Fabricação de móveis com predominância de metal</t>
  </si>
  <si>
    <t>3102-1/00</t>
  </si>
  <si>
    <t>31.03-9</t>
  </si>
  <si>
    <t>Fabricação de móveis de outros materiais, exceto madeira e metal</t>
  </si>
  <si>
    <t>3103-9/00</t>
  </si>
  <si>
    <t>31.04-7</t>
  </si>
  <si>
    <t>Fabricação de colchões</t>
  </si>
  <si>
    <t>3104-7/00</t>
  </si>
  <si>
    <t>32</t>
  </si>
  <si>
    <t>FABRICAÇÃO DE PRODUTOS DIVERSOS</t>
  </si>
  <si>
    <t>32.1</t>
  </si>
  <si>
    <t>Fabricação de artigos de joalheria, bijuteria e semelhantes</t>
  </si>
  <si>
    <t>32.11-6</t>
  </si>
  <si>
    <t>Lapidação de gemas e fabricação de artefatos de ourivesaria e joalheria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</si>
  <si>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</si>
  <si>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</si>
  <si>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</si>
  <si>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</si>
  <si>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</si>
  <si>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</si>
  <si>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32.12-4</t>
  </si>
  <si>
    <t>Fabricação de bijuterias e artefatos semelhantes</t>
  </si>
  <si>
    <t>3212-4/00</t>
  </si>
  <si>
    <t>32.2</t>
  </si>
  <si>
    <t>Fabricação de instrumentos musicais</t>
  </si>
  <si>
    <t>32.20-5</t>
  </si>
  <si>
    <t>3220-5/00</t>
  </si>
  <si>
    <t>Fabricação de instrumentos musicais, peças e acessórios</t>
  </si>
  <si>
    <t>32.3</t>
  </si>
  <si>
    <t>Fabricação de artefatos para pesca e esporte</t>
  </si>
  <si>
    <t>32.30-2</t>
  </si>
  <si>
    <t>3230-2/00</t>
  </si>
  <si>
    <t>32.4</t>
  </si>
  <si>
    <t>Fabricação de brinquedos e jogos recreativos</t>
  </si>
  <si>
    <t>32.40-0</t>
  </si>
  <si>
    <t>3240-0/01</t>
  </si>
  <si>
    <t>Fabricação de jogos eletrônicos</t>
  </si>
  <si>
    <t>3240-0/02</t>
  </si>
  <si>
    <t>Fabricação de conservas de palmito</t>
  </si>
  <si>
    <t>1032-5/99</t>
  </si>
  <si>
    <t>Fabricação de conservas de legumes e outros vegetais, exceto palmito</t>
  </si>
  <si>
    <t>10.33-3</t>
  </si>
  <si>
    <t>Fabricação de sucos de frutas, hortaliças e legumes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</si>
  <si>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</si>
  <si>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</si>
  <si>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</si>
  <si>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</si>
  <si>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10.4</t>
  </si>
  <si>
    <t>Fabricação de óleos e gorduras vegetais e animais</t>
  </si>
  <si>
    <t>10.41-4</t>
  </si>
  <si>
    <t>Fabricação de óleos vegetais em bruto, exceto óleo de milho</t>
  </si>
  <si>
    <t>1041-4/00</t>
  </si>
  <si>
    <t>10.42-2</t>
  </si>
  <si>
    <t>Fabricação de óleos vegetais refinados, exceto óleo de milho</t>
  </si>
  <si>
    <t>1042-2/00</t>
  </si>
  <si>
    <t>10.43-1</t>
  </si>
  <si>
    <t>Fabricação de margarina e outras gorduras vegetais e de óleos não-comestíveis de animais</t>
  </si>
  <si>
    <t>1043-1/00</t>
  </si>
  <si>
    <t>10.5</t>
  </si>
  <si>
    <t>Laticínios</t>
  </si>
  <si>
    <t>10.51-1</t>
  </si>
  <si>
    <t>Preparação do leite</t>
  </si>
  <si>
    <t>1051-1/00</t>
  </si>
  <si>
    <t>10.52-0</t>
  </si>
  <si>
    <t>Fabricação de laticínios</t>
  </si>
  <si>
    <t>1052-0/00</t>
  </si>
  <si>
    <t>10.53-8</t>
  </si>
  <si>
    <t>Fabricação de sorvetes e outros gelados comestíveis</t>
  </si>
  <si>
    <t>1053-8/00</t>
  </si>
  <si>
    <t>10.6</t>
  </si>
  <si>
    <t>Moagem, fabricação de produtos amiláceos e de alimentos para animais</t>
  </si>
  <si>
    <t>10.61-9</t>
  </si>
  <si>
    <t>Beneficiamento de arroz e fabricação de produtos do arroz</t>
  </si>
  <si>
    <t>1061-9/01</t>
  </si>
  <si>
    <t>Beneficiamento de arroz</t>
  </si>
  <si>
    <t>1061-9/02</t>
  </si>
  <si>
    <t>Fabricação de produtos do arroz</t>
  </si>
  <si>
    <t>10.62-7</t>
  </si>
  <si>
    <t>Moagem de trigo e fabricação de derivados</t>
  </si>
  <si>
    <t>1062-7/00</t>
  </si>
  <si>
    <t>10.63-5</t>
  </si>
  <si>
    <t>Fabricação de farinha de mandioca e derivados</t>
  </si>
  <si>
    <t>1063-5/00</t>
  </si>
  <si>
    <t>10.64-3</t>
  </si>
  <si>
    <t>Transporte aquaviário para passeios turísticos</t>
  </si>
  <si>
    <t>5099-8/99</t>
  </si>
  <si>
    <t>Outros transportes aquaviários não especificados anteriormente</t>
  </si>
  <si>
    <t>51</t>
  </si>
  <si>
    <t>TRANSPORTE AÉREO</t>
  </si>
  <si>
    <t>51.1</t>
  </si>
  <si>
    <t>Transporte aéreo de passageiros</t>
  </si>
  <si>
    <t>51.11-1</t>
  </si>
  <si>
    <t>Transporte aéreo de passageiros regular</t>
  </si>
  <si>
    <t>5111-1/00</t>
  </si>
  <si>
    <t>51.12-9</t>
  </si>
  <si>
    <t>Transporte aéreo de passageiros não-regular</t>
  </si>
  <si>
    <t>5112-9/01</t>
  </si>
  <si>
    <t>Serviço de táxi aéreo e locação de aeronaves com tripulação</t>
  </si>
  <si>
    <t>5112-9/99</t>
  </si>
  <si>
    <t>Fabricação de estruturas pré-moldadas de concreto armado, em série e sob encomenda</t>
  </si>
  <si>
    <t>2330-3/02</t>
  </si>
  <si>
    <t>Fabricação de artefatos de cimento para uso na construção</t>
  </si>
  <si>
    <t>Fabricação de artefatos de fibrocimento para uso na construção</t>
  </si>
  <si>
    <t>52.31-1</t>
  </si>
  <si>
    <t>Gestão de portos e terminais</t>
  </si>
  <si>
    <t>5231-1/01</t>
  </si>
  <si>
    <t>Administração da infra-estrutura portuária</t>
  </si>
  <si>
    <t>5231-1/02</t>
  </si>
  <si>
    <t>52.32-0</t>
  </si>
  <si>
    <t>Fabricação de produtos cerâmicos refratários</t>
  </si>
  <si>
    <t>2341-9/00</t>
  </si>
  <si>
    <t>23.42-7</t>
  </si>
  <si>
    <t>Fabricação de produtos cerâmicos não-refratários para uso estrutural na construção</t>
  </si>
  <si>
    <t>2342-7/01</t>
  </si>
  <si>
    <t>Fabricação de azulejos e pisos</t>
  </si>
  <si>
    <t>2342-7/02</t>
  </si>
  <si>
    <t>Fabricação de outros artefatos e produtos de concreto, cimento, fibrocimento, gesso e materiais semelhantes</t>
  </si>
  <si>
    <t>23.4</t>
  </si>
  <si>
    <t>Fabricação de produtos cerâmicos</t>
  </si>
  <si>
    <t>23.41-9</t>
  </si>
  <si>
    <t>EXTRAÇÃO DE PETRÓLEO E GÁS NATURAL</t>
  </si>
  <si>
    <t>06.0</t>
  </si>
  <si>
    <t>Extração de petróleo e gás natural</t>
  </si>
  <si>
    <t>06.00-0</t>
  </si>
  <si>
    <t>0600-0/01</t>
  </si>
  <si>
    <t>0600-0/02</t>
  </si>
  <si>
    <t>Extração e beneficiamento de xisto</t>
  </si>
  <si>
    <t>0600-0/03</t>
  </si>
  <si>
    <t>Extração e beneficiamento de areias betuminosas</t>
  </si>
  <si>
    <t>07</t>
  </si>
  <si>
    <t>EXTRAÇÃO DE MINERAIS METÁLICOS</t>
  </si>
  <si>
    <t>07.1</t>
  </si>
  <si>
    <t>Extração de minério de ferro</t>
  </si>
  <si>
    <t>07.10-3</t>
  </si>
  <si>
    <t>0710-3/01</t>
  </si>
  <si>
    <t>0710-3/02</t>
  </si>
  <si>
    <t>Pelotização, sinterização e outros beneficiamentos de minério de ferro</t>
  </si>
  <si>
    <t>07.2</t>
  </si>
  <si>
    <t>Extração de minerais metálicos não-ferrosos</t>
  </si>
  <si>
    <t>07.21-9</t>
  </si>
  <si>
    <t>Extração de minério de alumínio</t>
  </si>
  <si>
    <t>0721-9/01</t>
  </si>
  <si>
    <t>0721-9/02</t>
  </si>
  <si>
    <t>Beneficiamento de minério de alumínio</t>
  </si>
  <si>
    <t>07.22-7</t>
  </si>
  <si>
    <t>Extração de minério de estanho</t>
  </si>
  <si>
    <t>0722-7/01</t>
  </si>
  <si>
    <t>0722-7/02</t>
  </si>
  <si>
    <t>Beneficiamento de minério de estanho</t>
  </si>
  <si>
    <t>07.23-5</t>
  </si>
  <si>
    <t>Extração de minério de manganês</t>
  </si>
  <si>
    <t>0723-5/01</t>
  </si>
  <si>
    <t>0723-5/02</t>
  </si>
  <si>
    <t>Beneficiamento de minério de manganês</t>
  </si>
  <si>
    <t>07.24-3</t>
  </si>
  <si>
    <t>Extração de minério de metais preciosos</t>
  </si>
  <si>
    <t>0724-3/01</t>
  </si>
  <si>
    <t>0724-3/02</t>
  </si>
  <si>
    <t>Beneficiamento de minério de metais preciosos</t>
  </si>
  <si>
    <t>07.25-1</t>
  </si>
  <si>
    <t>Extração de minerais radioativos</t>
  </si>
  <si>
    <t>0725-1/00</t>
  </si>
  <si>
    <t>07.29-4</t>
  </si>
  <si>
    <t>Extração de minerais metálicos não-ferrosos não especificados anteriormente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</si>
  <si>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</si>
  <si>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</si>
  <si>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</si>
  <si>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</si>
  <si>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</si>
  <si>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</si>
  <si>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</si>
  <si>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</si>
  <si>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</si>
  <si>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</si>
  <si>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</t>
  </si>
  <si>
    <t>EXTRAÇÃO DE MINERAIS NÃO-METÁLICOS</t>
  </si>
  <si>
    <t>08.1</t>
  </si>
  <si>
    <t>Comércio atacadista de bebidas com atividade de fracionamento e acondicionamento associada</t>
  </si>
  <si>
    <t>4635-4/99</t>
  </si>
  <si>
    <t>Comércio atacadista de bebidas não especificadas anteriormente</t>
  </si>
  <si>
    <t>46.36-2</t>
  </si>
  <si>
    <t>Comércio atacadista de produtos do fumo</t>
  </si>
  <si>
    <t>9609-2/05</t>
  </si>
  <si>
    <t>9609-2/06</t>
  </si>
  <si>
    <t>9609-2/07</t>
  </si>
  <si>
    <t>9609-2/08</t>
  </si>
  <si>
    <t>Fabricação de artefatos têxteis, exceto vestuário</t>
  </si>
  <si>
    <t>13.51-1</t>
  </si>
  <si>
    <t>Fabricação de artefatos têxteis para uso doméstico</t>
  </si>
  <si>
    <t>1351-1/00</t>
  </si>
  <si>
    <t>13.52-9</t>
  </si>
  <si>
    <t>Fabricação de artefatos de tapeçaria</t>
  </si>
  <si>
    <t>1352-9/00</t>
  </si>
  <si>
    <t>13.53-7</t>
  </si>
  <si>
    <t>Fabricação de artefatos de cordoaria</t>
  </si>
  <si>
    <t>1353-7/00</t>
  </si>
  <si>
    <t>13.54-5</t>
  </si>
  <si>
    <t>Fabricação de tecidos especiais, inclusive artefatos</t>
  </si>
  <si>
    <t>1354-5/00</t>
  </si>
  <si>
    <t>13.59-6</t>
  </si>
  <si>
    <t>Fabricação de outros produtos têxteis não especificados anteriormente</t>
  </si>
  <si>
    <t>1359-6/00</t>
  </si>
  <si>
    <t>14</t>
  </si>
  <si>
    <t>CONFECÇÃO DE ARTIGOS DO VESTUÁRIO E ACESSÓRIOS</t>
  </si>
  <si>
    <t>14.1</t>
  </si>
  <si>
    <t>Confecção de artigos do vestuário e acessórios</t>
  </si>
  <si>
    <t>14.11-8</t>
  </si>
  <si>
    <t>Confecção de roupas íntimas</t>
  </si>
  <si>
    <t>1411-8/01</t>
  </si>
  <si>
    <t>1411-8/02</t>
  </si>
  <si>
    <t>Facção de roupas íntimas</t>
  </si>
  <si>
    <t>14.12-6</t>
  </si>
  <si>
    <t>Confecção de peças do vestuário, exceto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</si>
  <si>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</si>
  <si>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</si>
  <si>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</si>
  <si>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</si>
  <si>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</si>
  <si>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</si>
  <si>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14.13-4</t>
  </si>
  <si>
    <t>Confecção de roupas profissionais</t>
  </si>
  <si>
    <t>Instalação de outros equipamentos não especificados anteriormente</t>
  </si>
  <si>
    <t>D</t>
  </si>
  <si>
    <t>ELETRICIDADE E GÁS</t>
  </si>
  <si>
    <t>ELETRICIDADE, GÁS E OUTRAS UTILIDADES</t>
  </si>
  <si>
    <t>35.1</t>
  </si>
  <si>
    <t>Geração, transmissão e distribuição de energia elétrica</t>
  </si>
  <si>
    <t>35.11-5</t>
  </si>
  <si>
    <t>Geração de energia elétrica</t>
  </si>
  <si>
    <t>35.12-3</t>
  </si>
  <si>
    <t>Transmissão de energia elétrica</t>
  </si>
  <si>
    <t>3512-3/00</t>
  </si>
  <si>
    <t>35.13-1</t>
  </si>
  <si>
    <t>Comércio atacadista de energia elétrica</t>
  </si>
  <si>
    <t>3513-1/00</t>
  </si>
  <si>
    <t>35.14-0</t>
  </si>
  <si>
    <t>Distribuição de energia elétrica</t>
  </si>
  <si>
    <t>3514-0/00</t>
  </si>
  <si>
    <t>35.2</t>
  </si>
  <si>
    <t>Produção e distribuição de combustíveis gasosos por redes urbanas</t>
  </si>
  <si>
    <t>35.20-4</t>
  </si>
  <si>
    <t>Produção de gás; processamento de gás natural; distribuição de combustíveis gasosos por redes urbanas</t>
  </si>
  <si>
    <t>3520-4/01</t>
  </si>
  <si>
    <t>Produção de gás; processamento de gás natural</t>
  </si>
  <si>
    <t>3520-4/02</t>
  </si>
  <si>
    <t>Distribuição de combustíveis gasosos por redes urbanas</t>
  </si>
  <si>
    <t>35.3</t>
  </si>
  <si>
    <t>Produção e distribuição de vapor, água quente e ar condicionado</t>
  </si>
  <si>
    <t>35.30-1</t>
  </si>
  <si>
    <t>3530-1/00</t>
  </si>
  <si>
    <t>E</t>
  </si>
  <si>
    <t>ÁGUA, ESGOTO, ATIVIDADES DE GESTÃO DE RESÍDUOS E DESCONTAMINAÇÃO</t>
  </si>
  <si>
    <t>CAPTAÇÃO, TRATAMENTO E DISTRIBUIÇÃO DE ÁGUA</t>
  </si>
  <si>
    <t>36.0</t>
  </si>
  <si>
    <t>Captação, tratamento e distribuição de água</t>
  </si>
  <si>
    <t>36.00-6</t>
  </si>
  <si>
    <t>3600-6/01</t>
  </si>
  <si>
    <t>3600-6/02</t>
  </si>
  <si>
    <t>Distribuição de água por caminhões</t>
  </si>
  <si>
    <t>ESGOTO E ATIVIDADES RELACIONADAS</t>
  </si>
  <si>
    <t>37.0</t>
  </si>
  <si>
    <t>Esgoto e atividades relacionadas</t>
  </si>
  <si>
    <t>37.01-1</t>
  </si>
  <si>
    <t>Gestão de redes de esgoto</t>
  </si>
  <si>
    <t>3701-1/00</t>
  </si>
  <si>
    <t>37.02-9</t>
  </si>
  <si>
    <t>Atividades relacionadas a esgoto, exceto a gestão de redes</t>
  </si>
  <si>
    <t>3702-9/00</t>
  </si>
  <si>
    <t>COLETA, TRATAMENTO E DISPOSIÇÃO DE RESÍDUOS; RECUPERAÇÃO DE MATERIAIS</t>
  </si>
  <si>
    <t>38.1</t>
  </si>
  <si>
    <t>Coleta de resíduos</t>
  </si>
  <si>
    <t>38.11-4</t>
  </si>
  <si>
    <t>Coleta de resíduos não-perigosos</t>
  </si>
  <si>
    <t>3811-4/00</t>
  </si>
  <si>
    <t>38.12-2</t>
  </si>
  <si>
    <t>Coleta de resíduos perigosos</t>
  </si>
  <si>
    <t>3812-2/00</t>
  </si>
  <si>
    <t>38.2</t>
  </si>
  <si>
    <t>Tratamento e disposição de resíduos</t>
  </si>
  <si>
    <t>38.21-1</t>
  </si>
  <si>
    <t>Tratamento e disposição de resíduos não-perigosos</t>
  </si>
  <si>
    <t>3821-1/00</t>
  </si>
  <si>
    <t>38.22-0</t>
  </si>
  <si>
    <t>Tratamento e disposição de resíduos perigosos</t>
  </si>
  <si>
    <t>3822-0/00</t>
  </si>
  <si>
    <t>38.3</t>
  </si>
  <si>
    <t>Recuperação de materiais</t>
  </si>
  <si>
    <t>38.31-9</t>
  </si>
  <si>
    <t>Recuperação de materiais metálicos</t>
  </si>
  <si>
    <t>3831-9/01</t>
  </si>
  <si>
    <t>Recuperação de sucatas de alumínio</t>
  </si>
  <si>
    <t>3831-9/99</t>
  </si>
  <si>
    <t>Recuperação de materiais metálicos, exceto alumínio</t>
  </si>
  <si>
    <t>38.32-7</t>
  </si>
  <si>
    <t>Recuperação de materiais plásticos</t>
  </si>
  <si>
    <t>3832-7/00</t>
  </si>
  <si>
    <t>38.39-4</t>
  </si>
  <si>
    <t>Recuperação de materiais não especificados anteriormente</t>
  </si>
  <si>
    <t>Usinas de compostagem</t>
  </si>
  <si>
    <t>3839-4/99</t>
  </si>
  <si>
    <t>DESCONTAMINAÇÃO E OUTROS SERVIÇOS DE GESTÃO DE RESÍDUOS</t>
  </si>
  <si>
    <t>39.0</t>
  </si>
  <si>
    <t>Descontaminação e outros serviços de gestão de resíduos</t>
  </si>
  <si>
    <t>39.00-5</t>
  </si>
  <si>
    <t>3900-5/00</t>
  </si>
  <si>
    <t>F</t>
  </si>
  <si>
    <t>CONSTRUÇÃO</t>
  </si>
  <si>
    <t>CONSTRUÇÃO DE EDIFÍCIOS</t>
  </si>
  <si>
    <t>41.1</t>
  </si>
  <si>
    <t>Incorporação de empreendimentos imobiliários</t>
  </si>
  <si>
    <t>41.10-7</t>
  </si>
  <si>
    <t>4110-7/00</t>
  </si>
  <si>
    <t>41.2</t>
  </si>
  <si>
    <t>Construção de edifícios</t>
  </si>
  <si>
    <t>41.20-4</t>
  </si>
  <si>
    <t>4120-4/00</t>
  </si>
  <si>
    <t>OBRAS DE INFRA-ESTRUTURA</t>
  </si>
  <si>
    <t>42.1</t>
  </si>
  <si>
    <t>Construção de rodovias, ferrovias, obras urbanas e obras-de-arte especiais</t>
  </si>
  <si>
    <t>42.11-1</t>
  </si>
  <si>
    <t>Construção de rodovias e ferrovias</t>
  </si>
  <si>
    <t>4211-1/01</t>
  </si>
  <si>
    <t>4211-1/02</t>
  </si>
  <si>
    <t>Pintura para sinalização em pistas rodoviárias e aeroportos</t>
  </si>
  <si>
    <t>42.12-0</t>
  </si>
  <si>
    <t>Construção de obras-de-arte especiais</t>
  </si>
  <si>
    <t>4212-0/00</t>
  </si>
  <si>
    <t>42.13-8</t>
  </si>
  <si>
    <t>Obras de urbanização - ruas, praças e calçadas</t>
  </si>
  <si>
    <t>4213-8/00</t>
  </si>
  <si>
    <t>42.2</t>
  </si>
  <si>
    <t>Obras de infra-estrutura para energia elétrica, telecomunicações, água, esgoto e transporte por dutos</t>
  </si>
  <si>
    <t>42.21-9</t>
  </si>
  <si>
    <t>Obras para geração e distribuição de energia elétrica e para telecomunicações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</si>
  <si>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</si>
  <si>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</si>
  <si>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</si>
  <si>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</si>
  <si>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</si>
  <si>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</si>
  <si>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</si>
  <si>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</si>
  <si>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</si>
  <si>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</si>
  <si>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42.22-7</t>
  </si>
  <si>
    <t>Construção de redes de abastecimento de água, coleta de esgoto e construções correlatas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</si>
  <si>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</si>
  <si>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</si>
  <si>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</si>
  <si>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</si>
  <si>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42.23-5</t>
  </si>
  <si>
    <t>Construção de redes de transportes por dutos, exceto para água e esgoto</t>
  </si>
  <si>
    <t>4223-5/00</t>
  </si>
  <si>
    <t>42.9</t>
  </si>
  <si>
    <t>Construção de outras obras de infra-estrutura</t>
  </si>
  <si>
    <t>42.91-0</t>
  </si>
  <si>
    <t>Obras portuárias, marítimas e fluviais</t>
  </si>
  <si>
    <t>4291-0/00</t>
  </si>
  <si>
    <t>42.92-8</t>
  </si>
  <si>
    <t>Montagem de instalações industriais e de estruturas metálicas</t>
  </si>
  <si>
    <t>4292-8/01</t>
  </si>
  <si>
    <t>Montagem de estruturas metálicas</t>
  </si>
  <si>
    <t>4292-8/02</t>
  </si>
  <si>
    <t>Obras de montagem industrial</t>
  </si>
  <si>
    <t>42.99-5</t>
  </si>
  <si>
    <t>Obras de engenharia civil não especificadas anteriormente</t>
  </si>
  <si>
    <t>4299-5/01</t>
  </si>
  <si>
    <t>Construção de instalações esportivas e recreativas</t>
  </si>
  <si>
    <t>4299-5/99</t>
  </si>
  <si>
    <t>Outras obras de engenharia civil não especificadas anteriormente</t>
  </si>
  <si>
    <t>SERVIÇOS ESPECIALIZADOS PARA CONSTRUÇÃO</t>
  </si>
  <si>
    <t>43.1</t>
  </si>
  <si>
    <t>Denominação</t>
  </si>
  <si>
    <t>Seção</t>
  </si>
  <si>
    <t>Divisão</t>
  </si>
  <si>
    <t>Grupo</t>
  </si>
  <si>
    <t>Classe</t>
  </si>
  <si>
    <t>Subclasse</t>
  </si>
  <si>
    <t>A</t>
  </si>
  <si>
    <t>AGRICULTURA, PECUÁRIA, PRODUÇÃO FLORESTAL, PESCA E AQÜICULTURA</t>
  </si>
  <si>
    <t>01</t>
  </si>
  <si>
    <t>AGRICULTURA, PECUÁRIA E SERVIÇOS RELACIONADOS</t>
  </si>
  <si>
    <t>01.1</t>
  </si>
  <si>
    <t>ATIVIDADES DE ATENÇÃO À SAÚDE HUMANA INTEGRADAS COM ASSISTÊNCIA SOCIAL, PRESTADAS EM RESIDÊNCIAS COLETIVAS E PARTICULARES</t>
  </si>
  <si>
    <t>87.1</t>
  </si>
  <si>
    <t>Atividades de assistência a idosos, deficientes físicos, imunodeprimidos e convalescentes, e de infra-estrutura e apoio a pacientes prestadas em residências coletivas e particulares</t>
  </si>
  <si>
    <t>87.11-5</t>
  </si>
  <si>
    <t>Atividades de assistência a idosos, deficientes físicos, imunodeprimidos e convalescentes prestadas em residências coletivas e particulares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</si>
  <si>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</si>
  <si>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</si>
  <si>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</si>
  <si>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</si>
  <si>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</si>
  <si>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</si>
  <si>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</si>
  <si>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</si>
  <si>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</si>
  <si>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</si>
  <si>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87.12-3</t>
  </si>
  <si>
    <t>Atividades de fornecimento de infra-estrutura de apoio e assistência a paciente no domicílio</t>
  </si>
  <si>
    <t>8712-3/00</t>
  </si>
  <si>
    <t>87.2</t>
  </si>
  <si>
    <t>Atividades de assistência psicossocial e à saúde a portadores de distúrbios psíquicos, deficiência mental e dependência química</t>
  </si>
  <si>
    <t>87.20-4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</si>
  <si>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</si>
  <si>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</si>
  <si>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</si>
  <si>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não especificadas anteriormente</t>
  </si>
  <si>
    <t>87.3</t>
  </si>
  <si>
    <t>Atividades de assistência social prestadas em residências coletivas e particulares</t>
  </si>
  <si>
    <t>87.30-1</t>
  </si>
  <si>
    <t>8730-1/01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</si>
  <si>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</si>
  <si>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</si>
  <si>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</si>
  <si>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</si>
  <si>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</si>
  <si>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</t>
  </si>
  <si>
    <t>SERVIÇOS DE ASSISTÊNCIA SOCIAL SEM ALOJAMENTO</t>
  </si>
  <si>
    <t>88.0</t>
  </si>
  <si>
    <t>Serviços de assistência social sem alojamento</t>
  </si>
  <si>
    <t>88.00-6</t>
  </si>
  <si>
    <t>8800-6/00</t>
  </si>
  <si>
    <t>R</t>
  </si>
  <si>
    <t>ARTES, CULTURA, ESPORTE E RECREAÇÃO</t>
  </si>
  <si>
    <t>90</t>
  </si>
  <si>
    <t>Demolição e preparação do terreno</t>
  </si>
  <si>
    <t>43.11-8</t>
  </si>
  <si>
    <t>Demolição e preparação de canteiros de obras</t>
  </si>
  <si>
    <t>4311-8/01</t>
  </si>
  <si>
    <t>Demolição de edifícios e outras estruturas</t>
  </si>
  <si>
    <t>4311-8/02</t>
  </si>
  <si>
    <t>Preparação de canteiro e limpeza de terreno</t>
  </si>
  <si>
    <t>43.12-6</t>
  </si>
  <si>
    <t>Perfurações e sondagens</t>
  </si>
  <si>
    <t>4312-6/00</t>
  </si>
  <si>
    <t>43.13-4</t>
  </si>
  <si>
    <t>Obras de terraplenagem</t>
  </si>
  <si>
    <t>4313-4/00</t>
  </si>
  <si>
    <t>43.19-3</t>
  </si>
  <si>
    <t>Serviços de preparação do terreno não especificados anteriormente</t>
  </si>
  <si>
    <t>4319-3/00</t>
  </si>
  <si>
    <t>43.2</t>
  </si>
  <si>
    <t>Instalações elétricas, hidráulicas e outras instalações em construções</t>
  </si>
  <si>
    <t>43.21-5</t>
  </si>
  <si>
    <t>Instalações elétricas</t>
  </si>
  <si>
    <t>4321-5/00</t>
  </si>
  <si>
    <t>Instalação e manutenção elétrica</t>
  </si>
  <si>
    <t>43.22-3</t>
  </si>
  <si>
    <t>Instalações hidráulicas, de sistemas de ventilação e refrigeração</t>
  </si>
  <si>
    <t>18.22-9</t>
  </si>
  <si>
    <t>Serviços de acabamentos gráficos</t>
  </si>
  <si>
    <t>18.3</t>
  </si>
  <si>
    <t>Reprodução de materiais gravados em qualquer suporte</t>
  </si>
  <si>
    <t>18.30-0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</si>
  <si>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</si>
  <si>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</si>
  <si>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</si>
  <si>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</si>
  <si>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</si>
  <si>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</si>
  <si>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</t>
  </si>
  <si>
    <t>FABRICAÇÃO DE COQUE, DE PRODUTOS DERIVADOS DO PETRÓLEO E DE BIOCOMBUSTÍVEIS</t>
  </si>
  <si>
    <t>19.1</t>
  </si>
  <si>
    <t>Coquerias</t>
  </si>
  <si>
    <t>19.10-1</t>
  </si>
  <si>
    <t>1910-1/00</t>
  </si>
  <si>
    <t>19.2</t>
  </si>
  <si>
    <t>4530-7/06</t>
  </si>
  <si>
    <t>Representantes comerciais e agentes do comércio de peças e acessórios novos e usados para veículos automotores</t>
  </si>
  <si>
    <t>45.4</t>
  </si>
  <si>
    <r>
      <t>Holdings</t>
    </r>
    <r>
      <rPr>
        <b/>
        <sz val="9"/>
        <color indexed="8"/>
        <rFont val="Arial"/>
        <family val="2"/>
      </rPr>
      <t xml:space="preserve"> de instituições financeiras</t>
    </r>
  </si>
  <si>
    <r>
      <t>Holdings</t>
    </r>
    <r>
      <rPr>
        <sz val="9"/>
        <color indexed="8"/>
        <rFont val="Arial"/>
        <family val="2"/>
      </rPr>
      <t xml:space="preserve"> de instituições financeiras</t>
    </r>
  </si>
  <si>
    <r>
      <t>Holdings</t>
    </r>
    <r>
      <rPr>
        <b/>
        <sz val="9"/>
        <color indexed="8"/>
        <rFont val="Arial"/>
        <family val="2"/>
      </rPr>
      <t xml:space="preserve"> de instituições não-financeiras</t>
    </r>
  </si>
  <si>
    <r>
      <t>Holdings</t>
    </r>
    <r>
      <rPr>
        <sz val="9"/>
        <color indexed="8"/>
        <rFont val="Arial"/>
        <family val="2"/>
      </rPr>
      <t xml:space="preserve"> de instituições não-financeiras</t>
    </r>
  </si>
  <si>
    <r>
      <t xml:space="preserve">Outras sociedades de participação, exceto </t>
    </r>
    <r>
      <rPr>
        <b/>
        <i/>
        <sz val="9"/>
        <color indexed="8"/>
        <rFont val="Arial"/>
        <family val="2"/>
      </rPr>
      <t>holdings</t>
    </r>
  </si>
  <si>
    <r>
      <t xml:space="preserve">Outras sociedades de participação, exceto </t>
    </r>
    <r>
      <rPr>
        <i/>
        <sz val="9"/>
        <color indexed="8"/>
        <rFont val="Arial"/>
        <family val="2"/>
      </rPr>
      <t>holdings</t>
    </r>
  </si>
  <si>
    <r>
      <t xml:space="preserve">Sociedades de fomento mercantil - </t>
    </r>
    <r>
      <rPr>
        <b/>
        <i/>
        <sz val="9"/>
        <color indexed="8"/>
        <rFont val="Arial"/>
        <family val="2"/>
      </rPr>
      <t>factoring</t>
    </r>
  </si>
  <si>
    <r>
      <t xml:space="preserve">Sociedades de fomento mercantil - </t>
    </r>
    <r>
      <rPr>
        <i/>
        <sz val="9"/>
        <color indexed="8"/>
        <rFont val="Arial"/>
        <family val="2"/>
      </rPr>
      <t>factoring</t>
    </r>
  </si>
  <si>
    <t>Fabricação de produtos químicos orgânicos não especificados anteriormente</t>
  </si>
  <si>
    <t>2029-1/00</t>
  </si>
  <si>
    <t>20.3</t>
  </si>
  <si>
    <t>Fabricação de resinas e elastômeros</t>
  </si>
  <si>
    <t>20.31-2</t>
  </si>
  <si>
    <t>Fabricação de resinas termoplásticas</t>
  </si>
  <si>
    <t>2031-2/00</t>
  </si>
  <si>
    <t>20.32-1</t>
  </si>
  <si>
    <t>Fabricação de resinas termofixas</t>
  </si>
  <si>
    <t>2032-1/00</t>
  </si>
  <si>
    <t>20.33-9</t>
  </si>
  <si>
    <t>Fabricação de elastômeros</t>
  </si>
  <si>
    <t>2033-9/00</t>
  </si>
  <si>
    <t>20.4</t>
  </si>
  <si>
    <t>Fabricação de fibras artificiais e sintéticas</t>
  </si>
  <si>
    <t>20.40-1</t>
  </si>
  <si>
    <t>2040-1/00</t>
  </si>
  <si>
    <t>20.5</t>
  </si>
  <si>
    <t>Fabricação de defensivos agrícolas e desinfestantes domissanitários</t>
  </si>
  <si>
    <t>20.51-7</t>
  </si>
  <si>
    <t>Fabricação de defensivos agrícolas</t>
  </si>
  <si>
    <t>2051-7/00</t>
  </si>
  <si>
    <t>20.52-5</t>
  </si>
  <si>
    <t>Fabricação de desinfestantes domissanitários</t>
  </si>
  <si>
    <t>2052-5/00</t>
  </si>
  <si>
    <t>20.6</t>
  </si>
  <si>
    <t>Fabricação de sabões, detergentes, produtos de limpeza, cosméticos, produtos de perfumaria e de higiene pessoal</t>
  </si>
  <si>
    <t>20.61-4</t>
  </si>
  <si>
    <t>Fabricação de sabões e detergentes sintéticos</t>
  </si>
  <si>
    <t>2061-4/00</t>
  </si>
  <si>
    <t>20.62-2</t>
  </si>
  <si>
    <t>Fabricação de produtos de limpeza e polimento</t>
  </si>
  <si>
    <t>2062-2/00</t>
  </si>
  <si>
    <t>20.63-1</t>
  </si>
  <si>
    <t>Fabricação de cosméticos, produtos de perfumaria e de higiene pessoal</t>
  </si>
  <si>
    <t>2063-1/00</t>
  </si>
  <si>
    <t>20.7</t>
  </si>
  <si>
    <t>Fabricação de tintas, vernizes, esmaltes, lacas e produtos afins</t>
  </si>
  <si>
    <t>20.71-1</t>
  </si>
  <si>
    <t>Fabricação de tintas, vernizes, esmaltes e lacas</t>
  </si>
  <si>
    <t>2071-1/00</t>
  </si>
  <si>
    <t>20.72-0</t>
  </si>
  <si>
    <t>Fabricação de tintas de impressão</t>
  </si>
  <si>
    <t>2072-0/00</t>
  </si>
  <si>
    <t>20.73-8</t>
  </si>
  <si>
    <t>Fabricação de impermeabilizantes, solventes e produtos afins</t>
  </si>
  <si>
    <t>2073-8/00</t>
  </si>
  <si>
    <t>20.9</t>
  </si>
  <si>
    <t>Fabricação de produtos e preparados químicos diversos</t>
  </si>
  <si>
    <t>20.91-6</t>
  </si>
  <si>
    <t>Fabricação de adesivos e selantes</t>
  </si>
  <si>
    <t>2091-6/00</t>
  </si>
  <si>
    <t>20.92-4</t>
  </si>
  <si>
    <t>Fabricação de explosivos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</si>
  <si>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</si>
  <si>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</si>
  <si>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</si>
  <si>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</si>
  <si>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</si>
  <si>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</si>
  <si>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20.93-2</t>
  </si>
  <si>
    <t>Fabricação de aditivos de uso industrial</t>
  </si>
  <si>
    <t>2093-2/00</t>
  </si>
  <si>
    <t>20.94-1</t>
  </si>
  <si>
    <t>Fabricação de catalisadores</t>
  </si>
  <si>
    <t>2094-1/00</t>
  </si>
  <si>
    <t>20.99-1</t>
  </si>
  <si>
    <t>Fabricação de produtos químicos não especificados anteriormente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</si>
  <si>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</si>
  <si>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</si>
  <si>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</si>
  <si>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</si>
  <si>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FABRICAÇÃO DE PRODUTOS FARMOQUÍMICOS E FARMACÊUTICOS</t>
  </si>
  <si>
    <t>21.1</t>
  </si>
  <si>
    <t>Fabricação de produtos farmoquímicos</t>
  </si>
  <si>
    <t>21.10-6</t>
  </si>
  <si>
    <t>2110-6/00</t>
  </si>
  <si>
    <t>21.2</t>
  </si>
  <si>
    <t>Fabricação de produtos farmacêuticos</t>
  </si>
  <si>
    <t>21.21-1</t>
  </si>
  <si>
    <t>Fabricação de medicamentos para uso humano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</si>
  <si>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</si>
  <si>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</si>
  <si>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</si>
  <si>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</si>
  <si>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</si>
  <si>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</si>
  <si>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21.22-0</t>
  </si>
  <si>
    <t>Fabricação de medicamentos para uso veterinário</t>
  </si>
  <si>
    <t>2122-0/00</t>
  </si>
  <si>
    <t>21.23-8</t>
  </si>
  <si>
    <t>Fabricação de preparações farmacêuticas</t>
  </si>
  <si>
    <t>2123-8/00</t>
  </si>
  <si>
    <t>22</t>
  </si>
  <si>
    <t>FABRICAÇÃO DE PRODUTOS DE BORRACHA E DE MATERIAL PLÁSTICO</t>
  </si>
  <si>
    <t>22.1</t>
  </si>
  <si>
    <t>Fabricação de produtos de borracha</t>
  </si>
  <si>
    <t>22.11-1</t>
  </si>
  <si>
    <t>Fabricação de pneumáticos e de câmaras-de-ar</t>
  </si>
  <si>
    <t>2211-1/00</t>
  </si>
  <si>
    <t>22.12-9</t>
  </si>
  <si>
    <t>Reforma de pneumáticos usados</t>
  </si>
  <si>
    <t>2212-9/00</t>
  </si>
  <si>
    <t>22.19-6</t>
  </si>
  <si>
    <t>Fabricação de artefatos de borracha não especificados anteriormente</t>
  </si>
  <si>
    <t>2219-6/00</t>
  </si>
  <si>
    <t>22.2</t>
  </si>
  <si>
    <t>Fabricação de produtos de material plástico</t>
  </si>
  <si>
    <t>22.21-8</t>
  </si>
  <si>
    <t>Fabricação de laminados planos e tubulares de material plástico</t>
  </si>
  <si>
    <t>2221-8/00</t>
  </si>
  <si>
    <t>22.22-6</t>
  </si>
  <si>
    <t>Fabricação de embalagens de material plástico</t>
  </si>
  <si>
    <t>2222-6/00</t>
  </si>
  <si>
    <t>22.23-4</t>
  </si>
  <si>
    <t>Fabricação de tubos e acessórios de material plástico para uso na construção</t>
  </si>
  <si>
    <t>2223-4/00</t>
  </si>
  <si>
    <t>22.29-3</t>
  </si>
  <si>
    <t>Fabricação de artefatos de material plástico não especificados anteriormente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</si>
  <si>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</si>
  <si>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</si>
  <si>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</si>
  <si>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</si>
  <si>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</si>
  <si>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</si>
  <si>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</si>
  <si>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</si>
  <si>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FABRICAÇÃO DE PRODUTOS DE MINERAIS NÃO-METÁLICOS</t>
  </si>
  <si>
    <t>23.1</t>
  </si>
  <si>
    <t>Fabricação de vidro e de produtos do vidro</t>
  </si>
  <si>
    <t>23.11-7</t>
  </si>
  <si>
    <t>Fabricação de vidro plano e de segurança</t>
  </si>
  <si>
    <t>2311-7/00</t>
  </si>
  <si>
    <t>23.12-5</t>
  </si>
  <si>
    <t>Fabricação de embalagens de vidro</t>
  </si>
  <si>
    <t>2312-5/00</t>
  </si>
  <si>
    <t>23.19-2</t>
  </si>
  <si>
    <t>Fabricação de artigos de vidro</t>
  </si>
  <si>
    <t>2319-2/00</t>
  </si>
  <si>
    <t>23.2</t>
  </si>
  <si>
    <t>Fabricação de cimento</t>
  </si>
  <si>
    <t>23.20-6</t>
  </si>
  <si>
    <t>2320-6/00</t>
  </si>
  <si>
    <t>23.3</t>
  </si>
  <si>
    <t>Fabricação de artefatos de concreto, cimento, fibrocimento, gesso e materiais semelhantes</t>
  </si>
  <si>
    <t>23.30-3</t>
  </si>
  <si>
    <t>2330-3/01</t>
  </si>
  <si>
    <t>33.14-7</t>
  </si>
  <si>
    <t>Educação profissional de nível técnico</t>
  </si>
  <si>
    <t>8541-4/00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</si>
  <si>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</si>
  <si>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</si>
  <si>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</si>
  <si>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</si>
  <si>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52.5</t>
  </si>
  <si>
    <t>Atividades relacionadas à organização do transporte de carga</t>
  </si>
  <si>
    <t>52.50-8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</si>
  <si>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</si>
  <si>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</si>
  <si>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</si>
  <si>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</si>
  <si>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</si>
  <si>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</si>
  <si>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</si>
  <si>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</si>
  <si>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</si>
  <si>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</si>
  <si>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</t>
  </si>
  <si>
    <t>CORREIO E OUTRAS ATIVIDADES DE ENTREGA</t>
  </si>
  <si>
    <t>53.1</t>
  </si>
  <si>
    <t>Atividades de Correio</t>
  </si>
  <si>
    <t>53.10-5</t>
  </si>
  <si>
    <t>5310-5/01</t>
  </si>
  <si>
    <t>Atividades do Correio Nacional</t>
  </si>
  <si>
    <t>5310-5/02</t>
  </si>
  <si>
    <t>Atividades de franqueadas e permissionárias do Correio Nacional</t>
  </si>
  <si>
    <t>53.2</t>
  </si>
  <si>
    <t>Atividades de malote e de entrega</t>
  </si>
  <si>
    <t>53.20-2</t>
  </si>
  <si>
    <t>5320-2/01</t>
  </si>
  <si>
    <t>Serviços de malote não realizados pelo Correio Nacional</t>
  </si>
  <si>
    <t>5320-2/02</t>
  </si>
  <si>
    <t>2330-3/04</t>
  </si>
  <si>
    <t>Comércio varejista de artigos de relojoaria</t>
  </si>
  <si>
    <t>47.84-9</t>
  </si>
  <si>
    <t>Comércio varejista de gás liqüefeito de petróleo (GLP)</t>
  </si>
  <si>
    <t>4784-9/00</t>
  </si>
  <si>
    <t>47.85-7</t>
  </si>
  <si>
    <t>Comércio varejista de artigos usados</t>
  </si>
  <si>
    <t>4785-7/01</t>
  </si>
  <si>
    <t>Comércio varejista de antigüidades</t>
  </si>
  <si>
    <t>4785-7/99</t>
  </si>
  <si>
    <t>Comércio varejista de outros artigos usados</t>
  </si>
  <si>
    <t>47.89-0</t>
  </si>
  <si>
    <t>Comércio varejista de outros produtos novos não especificados anteriormente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</si>
  <si>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</si>
  <si>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</si>
  <si>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</si>
  <si>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</si>
  <si>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</si>
  <si>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</si>
  <si>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</si>
  <si>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</si>
  <si>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</si>
  <si>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</si>
  <si>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</si>
  <si>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</si>
  <si>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</si>
  <si>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</si>
  <si>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</si>
  <si>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</si>
  <si>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</si>
  <si>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</si>
  <si>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</si>
  <si>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</si>
  <si>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47.9</t>
  </si>
  <si>
    <t>Fabricação de adubos e fertilizantes organo-minerais</t>
  </si>
  <si>
    <t>2013-4/01</t>
  </si>
  <si>
    <t>2013-4/02</t>
  </si>
  <si>
    <t>Fabricação de adubos e fertilizantes, exceto organo-minerais</t>
  </si>
  <si>
    <t>5030-1/03</t>
  </si>
  <si>
    <t>Serviço de rebocadores e empurradores</t>
  </si>
  <si>
    <t>5231-1/03</t>
  </si>
  <si>
    <t xml:space="preserve">Gestão de terminais aquaviários </t>
  </si>
  <si>
    <t>5239-7/01</t>
  </si>
  <si>
    <t>Serviços de praticagem</t>
  </si>
  <si>
    <t>5239-7/99</t>
  </si>
  <si>
    <t>5812-3/01</t>
  </si>
  <si>
    <t>Edição de jornais diários</t>
  </si>
  <si>
    <t>5812-3/02</t>
  </si>
  <si>
    <t>Edição de jornais não diários</t>
  </si>
  <si>
    <t>5822-1/01</t>
  </si>
  <si>
    <t>Edição integrada à impressão de jornais diários</t>
  </si>
  <si>
    <t>5822-1/02</t>
  </si>
  <si>
    <t>Edição integrada à impressão de jornais não diários</t>
  </si>
  <si>
    <t>6201-5/01</t>
  </si>
  <si>
    <t>6201-5/02</t>
  </si>
  <si>
    <t>Web design</t>
  </si>
  <si>
    <t>7410-2/03</t>
  </si>
  <si>
    <t>Design de produto</t>
  </si>
  <si>
    <t>7410-2/99</t>
  </si>
  <si>
    <t>Atividades de design não especificadas anteriormente</t>
  </si>
  <si>
    <t>8020-0/01</t>
  </si>
  <si>
    <t>8020-0/02</t>
  </si>
  <si>
    <t>Atividades de monitoramento de sistemas de segurança eletrônico</t>
  </si>
  <si>
    <t>Outras atividades de serviços de segurança</t>
  </si>
  <si>
    <t>9412-0/01</t>
  </si>
  <si>
    <t>9412-0/99</t>
  </si>
  <si>
    <t>Atividades de fiscalização profissional</t>
  </si>
  <si>
    <t>Outras atividades associativas profissionais</t>
  </si>
  <si>
    <t>Alojamento de animais domésticos</t>
  </si>
  <si>
    <t>Higiene e embelezamento de animais domésticos</t>
  </si>
  <si>
    <t>Transporte por navegação de travessia intermunicipal, interestadual e internacional</t>
  </si>
  <si>
    <t>Atividades do Operador Portuário</t>
  </si>
  <si>
    <t>Sociedade seguradora de seguros vida</t>
  </si>
  <si>
    <t>Sociedade seguradora de seguros não vida</t>
  </si>
  <si>
    <t>Sociedade seguradora de seguros saúde</t>
  </si>
  <si>
    <t>Design de interiores</t>
  </si>
  <si>
    <t>Atividades de organizações religiosas ou filosóficas</t>
  </si>
  <si>
    <t>Cabeleireiros, manicure e pedicure</t>
  </si>
  <si>
    <t>Atividades de apoio à extração de minerais não-metálicos</t>
  </si>
  <si>
    <t>C</t>
  </si>
  <si>
    <t>INDÚSTRIAS DE TRANSFORMAÇÃO</t>
  </si>
  <si>
    <t>10</t>
  </si>
  <si>
    <t>FABRICAÇÃO DE PRODUTOS ALIMENTÍCIOS</t>
  </si>
  <si>
    <t>10.1</t>
  </si>
  <si>
    <t>Abate e fabricação de produtos de carne</t>
  </si>
  <si>
    <t>10.11-2</t>
  </si>
  <si>
    <t>Abate de reses, exceto suínos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</si>
  <si>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</si>
  <si>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</si>
  <si>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</si>
  <si>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</si>
  <si>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</si>
  <si>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</si>
  <si>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</si>
  <si>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</si>
  <si>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</si>
  <si>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</si>
  <si>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10.12-1</t>
  </si>
  <si>
    <t>Abate de suínos, aves e outros pequenos animais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</si>
  <si>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</si>
  <si>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</si>
  <si>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</si>
  <si>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</si>
  <si>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</si>
  <si>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</si>
  <si>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</si>
  <si>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</si>
  <si>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10.13-9</t>
  </si>
  <si>
    <t>Fabricação de produtos de carne</t>
  </si>
  <si>
    <t>1013-9/01</t>
  </si>
  <si>
    <t>1013-9/02</t>
  </si>
  <si>
    <t>Preparação de subprodutos do abate</t>
  </si>
  <si>
    <t>10.2</t>
  </si>
  <si>
    <t>Preservação do pescado e fabricação de produtos do pescado</t>
  </si>
  <si>
    <t>10.20-1</t>
  </si>
  <si>
    <t>1020-1/01</t>
  </si>
  <si>
    <t>Preservação de peixes, crustáceos e moluscos</t>
  </si>
  <si>
    <t>1020-1/02</t>
  </si>
  <si>
    <t>Fabricação de conservas de peixes, crustáceos e moluscos</t>
  </si>
  <si>
    <t>10.3</t>
  </si>
  <si>
    <t>Fabricação de conservas de frutas, legumes e outros vegetais</t>
  </si>
  <si>
    <t>10.31-7</t>
  </si>
  <si>
    <t>Fabricação de conservas de frutas</t>
  </si>
  <si>
    <t>1031-7/00</t>
  </si>
  <si>
    <t>10.32-5</t>
  </si>
  <si>
    <t>Fabricação de conservas de legumes e outros vegetais</t>
  </si>
  <si>
    <t>1032-5/01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</si>
  <si>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</si>
  <si>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</si>
  <si>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</si>
  <si>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</si>
  <si>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</si>
  <si>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46.5</t>
  </si>
  <si>
    <t>Comércio atacadista de equipamentos e produtos de tecnologias de informação e comunicação</t>
  </si>
  <si>
    <t>46.51-6</t>
  </si>
  <si>
    <t>Comércio atacadista de computadores, periféricos e suprimentos de informática</t>
  </si>
  <si>
    <t>4651-6/01</t>
  </si>
  <si>
    <t>Comércio atacadista de equipamentos de informática</t>
  </si>
  <si>
    <t>4651-6/02</t>
  </si>
  <si>
    <t>Comércio atacadista de suprimentos para informática</t>
  </si>
  <si>
    <t>46.52-4</t>
  </si>
  <si>
    <t>Comércio atacadista de componentes eletrônicos e equipamentos de telefonia e comunicação</t>
  </si>
  <si>
    <t>4652-4/00</t>
  </si>
  <si>
    <t>46.6</t>
  </si>
  <si>
    <t>Comércio atacadista de máquinas, aparelhos e equipamentos, exceto de tecnologias de informação e comunicação</t>
  </si>
  <si>
    <t>46.61-3</t>
  </si>
  <si>
    <t>Comércio atacadista de máquinas, aparelhos e equipamentos para uso agropecuário; partes e peças</t>
  </si>
  <si>
    <t>4661-3/00</t>
  </si>
  <si>
    <t>46.62-1</t>
  </si>
  <si>
    <t>Comércio atacadista de máquinas, equipamentos para terraplenagem, mineração e construção; partes e peças</t>
  </si>
  <si>
    <t>4662-1/00</t>
  </si>
  <si>
    <t>46.63-0</t>
  </si>
  <si>
    <t>Comércio atacadista de máquinas e equipamentos para uso industrial; partes e peças</t>
  </si>
  <si>
    <t>4663-0/00</t>
  </si>
  <si>
    <t>46.64-8</t>
  </si>
  <si>
    <t>Comércio atacadista de máquinas, aparelhos e equipamentos para uso odonto-médico-hospitalar; partes e peças</t>
  </si>
  <si>
    <t>Comércio atacadista de próteses e artigos de ortopedia</t>
  </si>
  <si>
    <t>4645-1/03</t>
  </si>
  <si>
    <t>Comércio atacadista de produtos odontológicos</t>
  </si>
  <si>
    <t>46.46-0</t>
  </si>
  <si>
    <t>Comércio atacadista de cosméticos, produtos de perfumaria e de higiene pessoal</t>
  </si>
  <si>
    <t>4646-0/01</t>
  </si>
  <si>
    <t>Comércio atacadista de cosméticos e produtos de perfumaria</t>
  </si>
  <si>
    <t>4646-0/02</t>
  </si>
  <si>
    <t>Comércio atacadista de produtos de higiene pessoal</t>
  </si>
  <si>
    <t>46.47-8</t>
  </si>
  <si>
    <t>Comércio atacadista de artigos de escritório e de papelaria; livros, jornais e outras publicações</t>
  </si>
  <si>
    <t>4647-8/01</t>
  </si>
  <si>
    <t>Comércio atacadista de artigos de escritório e de papelaria</t>
  </si>
  <si>
    <t>4647-8/02</t>
  </si>
  <si>
    <t>Comércio atacadista de livros, jornais e outras publicações</t>
  </si>
  <si>
    <t>46.49-4</t>
  </si>
  <si>
    <t>Comércio atacadista de equipamentos e artigos de uso pessoal e doméstico não especificados anteriormente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</si>
  <si>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</si>
  <si>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</si>
  <si>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</si>
  <si>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</si>
  <si>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</si>
  <si>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</si>
  <si>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</si>
  <si>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</si>
  <si>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</si>
  <si>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</si>
  <si>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</si>
  <si>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</si>
  <si>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</si>
  <si>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</si>
  <si>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</si>
  <si>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</si>
  <si>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</si>
  <si>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Resoluções Concla: 01/2006 de 04/09/2006; 02/2006 de 15/02/2006 e 01/2007 de 16/05/2007</t>
  </si>
  <si>
    <t>6311-9/00</t>
  </si>
  <si>
    <t>63.19-4</t>
  </si>
  <si>
    <t>Portais, provedores de conteúdo e outros serviços de informação na internet</t>
  </si>
  <si>
    <t>6319-4/00</t>
  </si>
  <si>
    <t>63.9</t>
  </si>
  <si>
    <t>Outras atividades de prestação de serviços de informação</t>
  </si>
  <si>
    <t>63.91-7</t>
  </si>
  <si>
    <t>Agências de notícias</t>
  </si>
  <si>
    <t>6391-7/00</t>
  </si>
  <si>
    <t>63.99-2</t>
  </si>
  <si>
    <t>Outras atividades de prestação de serviços de informação não especificadas anteriormente</t>
  </si>
  <si>
    <t>6399-2/00</t>
  </si>
  <si>
    <t>K</t>
  </si>
  <si>
    <t>ATIVIDADES FINANCEIRAS, DE SEGUROS E SERVIÇOS RELACIONADOS</t>
  </si>
  <si>
    <t>64</t>
  </si>
  <si>
    <t>ATIVIDADES DE SERVIÇOS FINANCEIROS</t>
  </si>
  <si>
    <t>64.1</t>
  </si>
  <si>
    <t>Banco Central</t>
  </si>
  <si>
    <t>64.10-7</t>
  </si>
  <si>
    <t>6410-7/00</t>
  </si>
  <si>
    <t>64.2</t>
  </si>
  <si>
    <t>Intermediação monetária - depósitos à vista</t>
  </si>
  <si>
    <t>64.21-2</t>
  </si>
  <si>
    <t>Bancos comerciais</t>
  </si>
  <si>
    <t>6421-2/00</t>
  </si>
  <si>
    <t>64.22-1</t>
  </si>
  <si>
    <t>Bancos múltiplos, com carteira comercial</t>
  </si>
  <si>
    <t>6422-1/00</t>
  </si>
  <si>
    <t>64.23-9</t>
  </si>
  <si>
    <t>Caixas econômicas</t>
  </si>
  <si>
    <t>6423-9/00</t>
  </si>
  <si>
    <t>64.24-7</t>
  </si>
  <si>
    <t>Crédito cooperativo</t>
  </si>
  <si>
    <t>6424-7/01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</si>
  <si>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</si>
  <si>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</si>
  <si>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</si>
  <si>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</si>
  <si>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</si>
  <si>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43.3</t>
  </si>
  <si>
    <t>Obras de acabamento</t>
  </si>
  <si>
    <t>43.30-4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</si>
  <si>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</si>
  <si>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</si>
  <si>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</si>
  <si>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</si>
  <si>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</si>
  <si>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Cultivo de outros cereais não especificados anteriormente</t>
  </si>
  <si>
    <t>01.12-1</t>
  </si>
  <si>
    <t>Cultivo de algodão herbáceo e de outras fibras de lavoura temporária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</si>
  <si>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</si>
  <si>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</si>
  <si>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</si>
  <si>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</si>
  <si>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</si>
  <si>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</si>
  <si>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01.13-0</t>
  </si>
  <si>
    <t>Cultivo de cana-de-açúcar</t>
  </si>
  <si>
    <t>0113-0/00</t>
  </si>
  <si>
    <t>01.14-8</t>
  </si>
  <si>
    <t>Cultivo de fumo</t>
  </si>
  <si>
    <t>0114-8/00</t>
  </si>
  <si>
    <t>01.15-6</t>
  </si>
  <si>
    <t>Cultivo de soja</t>
  </si>
  <si>
    <t>0115-6/00</t>
  </si>
  <si>
    <t>01.16-4</t>
  </si>
  <si>
    <t>Cultivo de oleaginosas de lavoura temporária, exceto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</si>
  <si>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</si>
  <si>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</si>
  <si>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</si>
  <si>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</si>
  <si>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</si>
  <si>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</si>
  <si>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</si>
  <si>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</si>
  <si>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01.19-9</t>
  </si>
  <si>
    <t>Cultivo de plantas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</si>
  <si>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</si>
  <si>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</si>
  <si>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</si>
  <si>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</si>
  <si>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</si>
  <si>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</si>
  <si>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</si>
  <si>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</si>
  <si>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</si>
  <si>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</si>
  <si>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</si>
  <si>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</si>
  <si>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</si>
  <si>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</si>
  <si>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</si>
  <si>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</si>
  <si>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</si>
  <si>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</si>
  <si>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</si>
  <si>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</si>
  <si>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01.2</t>
  </si>
  <si>
    <t>Horticultura e floricultura</t>
  </si>
  <si>
    <t>01.21-1</t>
  </si>
  <si>
    <t>Horticultura</t>
  </si>
  <si>
    <t>0121-1/01</t>
  </si>
  <si>
    <t>Horticultura, exceto morango</t>
  </si>
  <si>
    <t>0121-1/02</t>
  </si>
  <si>
    <t>Cultivo de morango</t>
  </si>
  <si>
    <t>01.22-9</t>
  </si>
  <si>
    <t>Cultivo de flores e plantas ornamentais</t>
  </si>
  <si>
    <t>0122-9/00</t>
  </si>
  <si>
    <t>01.3</t>
  </si>
  <si>
    <t>Comércio atacadista especializado de outros produtos intermediários não especificados anteriormente</t>
  </si>
  <si>
    <t>4689-3/01</t>
  </si>
  <si>
    <t>Comércio atacadista de produtos da extração mineral, exceto combustíveis</t>
  </si>
  <si>
    <t>4689-3/02</t>
  </si>
  <si>
    <t>4689-3/99</t>
  </si>
  <si>
    <t>Comércio atacadista especializado em outros produtos intermediários não especificados anteriormente</t>
  </si>
  <si>
    <t>46.9</t>
  </si>
  <si>
    <t>Comércio atacadista não-especializado</t>
  </si>
  <si>
    <t>46.91-5</t>
  </si>
  <si>
    <t>Comércio atacadista de mercadorias em geral, com predominância de produtos alimentícios</t>
  </si>
  <si>
    <t>4691-5/00</t>
  </si>
  <si>
    <t>46.92-3</t>
  </si>
  <si>
    <t>6438-7/99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</si>
  <si>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</si>
  <si>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</si>
  <si>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</si>
  <si>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</si>
  <si>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</si>
  <si>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</si>
  <si>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</si>
  <si>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</si>
  <si>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</si>
  <si>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</si>
  <si>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</si>
  <si>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</si>
  <si>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</si>
  <si>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</si>
  <si>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</si>
  <si>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01.34-2</t>
  </si>
  <si>
    <t>Cultivo de café</t>
  </si>
  <si>
    <t>0134-2/00</t>
  </si>
  <si>
    <t>01.35-1</t>
  </si>
  <si>
    <t>Cultivo de cacau</t>
  </si>
  <si>
    <t>0135-1/00</t>
  </si>
  <si>
    <t>01.39-3</t>
  </si>
  <si>
    <t>Cultivo de plantas de lavoura permanente não especificadas anteriormente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</si>
  <si>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</si>
  <si>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</si>
  <si>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</si>
  <si>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</si>
  <si>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</si>
  <si>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</si>
  <si>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</si>
  <si>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</si>
  <si>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</si>
  <si>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</si>
  <si>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</si>
  <si>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</si>
  <si>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</si>
  <si>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</si>
  <si>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01.4</t>
  </si>
  <si>
    <t>Produção de sementes e mudas certificadas</t>
  </si>
  <si>
    <t>01.41-5</t>
  </si>
  <si>
    <t>Produção de sementes certificadas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</si>
  <si>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</si>
  <si>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</si>
  <si>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</si>
  <si>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</si>
  <si>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01.42-3</t>
  </si>
  <si>
    <t>Produção de mudas e outras formas de propagação vegetal, certificadas</t>
  </si>
  <si>
    <t>0142-3/00</t>
  </si>
  <si>
    <t>01.5</t>
  </si>
  <si>
    <t>Pecuária</t>
  </si>
  <si>
    <t>01.51-2</t>
  </si>
  <si>
    <t>Criação de bovinos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</si>
  <si>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</si>
  <si>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</si>
  <si>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</si>
  <si>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</si>
  <si>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</si>
  <si>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</si>
  <si>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01.52-1</t>
  </si>
  <si>
    <t>Criação de outros animais de grande porte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</si>
  <si>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</si>
  <si>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</si>
  <si>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</si>
  <si>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</si>
  <si>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</si>
  <si>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</si>
  <si>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01.53-9</t>
  </si>
  <si>
    <t>Criação de caprinos e ovinos</t>
  </si>
  <si>
    <t>0153-9/01</t>
  </si>
  <si>
    <t>Criação de caprinos</t>
  </si>
  <si>
    <t>0153-9/02</t>
  </si>
  <si>
    <t>Criação de ovinos, inclusive para produção de lã</t>
  </si>
  <si>
    <t>01.54-7</t>
  </si>
  <si>
    <t>Criação de suínos</t>
  </si>
  <si>
    <t>0154-7/00</t>
  </si>
  <si>
    <t>01.55-5</t>
  </si>
  <si>
    <t>Criação de aves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</si>
  <si>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</si>
  <si>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</si>
  <si>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</si>
  <si>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</si>
  <si>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</si>
  <si>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</si>
  <si>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Facção de roupas profissionais</t>
  </si>
  <si>
    <t>14.14-2</t>
  </si>
  <si>
    <t>Fabricação de acessórios do vestuário, exceto para segurança e proteção</t>
  </si>
  <si>
    <t>1414-2/00</t>
  </si>
  <si>
    <t>14.2</t>
  </si>
  <si>
    <t>Fabricação de artigos de malharia e tricotagem</t>
  </si>
  <si>
    <t>14.21-5</t>
  </si>
  <si>
    <t>Fabricação de meias</t>
  </si>
  <si>
    <t>1421-5/00</t>
  </si>
  <si>
    <t>14.22-3</t>
  </si>
  <si>
    <t>Fabricação de artigos do vestuário, produzidos em malharias e tricotagens, exceto meias</t>
  </si>
  <si>
    <t>1422-3/00</t>
  </si>
  <si>
    <t>15</t>
  </si>
  <si>
    <t>PREPARAÇÃO DE COUROS E FABRICAÇÃO DE ARTEFATOS DE COURO, ARTIGOS PARA VIAGEM E CALÇADOS</t>
  </si>
  <si>
    <t>15.1</t>
  </si>
  <si>
    <t>Curtimento e outras preparações de couro</t>
  </si>
  <si>
    <t>15.10-6</t>
  </si>
  <si>
    <t>1510-6/00</t>
  </si>
  <si>
    <t>15.2</t>
  </si>
  <si>
    <t>Fabricação de artigos para viagem e de artefatos diversos de couro</t>
  </si>
  <si>
    <t>15.21-1</t>
  </si>
  <si>
    <t>Fabricação de artigos para viagem, bolsas e semelhantes de qualquer material</t>
  </si>
  <si>
    <t>1521-1/00</t>
  </si>
  <si>
    <t>15.29-7</t>
  </si>
  <si>
    <t>Fabricação de artefatos de couro não especificados anteriormente</t>
  </si>
  <si>
    <t>1529-7/00</t>
  </si>
  <si>
    <t>15.3</t>
  </si>
  <si>
    <t>Fabricação de calçados</t>
  </si>
  <si>
    <t>15.31-9</t>
  </si>
  <si>
    <t>Fabricação de calçados de couro</t>
  </si>
  <si>
    <t>1531-9/01</t>
  </si>
  <si>
    <t>1531-9/02</t>
  </si>
  <si>
    <t>Acabamento de calçados de couro sob contrato</t>
  </si>
  <si>
    <t>15.32-7</t>
  </si>
  <si>
    <t>Fabricação de tênis de qualquer material</t>
  </si>
  <si>
    <t>1532-7/00</t>
  </si>
  <si>
    <t>15.33-5</t>
  </si>
  <si>
    <t>Fabricação de calçados de material sintético</t>
  </si>
  <si>
    <t>1533-5/00</t>
  </si>
  <si>
    <t>15.39-4</t>
  </si>
  <si>
    <t>Fabricação de calçados de materiais não especificados anteriormente</t>
  </si>
  <si>
    <t>1539-4/00</t>
  </si>
  <si>
    <t>15.4</t>
  </si>
  <si>
    <t>Fabricação de partes para calçados, de qualquer material</t>
  </si>
  <si>
    <t>15.40-8</t>
  </si>
  <si>
    <t>1540-8/00</t>
  </si>
  <si>
    <t>16</t>
  </si>
  <si>
    <t>FABRICAÇÃO DE PRODUTOS DE MADEIRA</t>
  </si>
  <si>
    <t>16.1</t>
  </si>
  <si>
    <t>Desdobramento de madeira</t>
  </si>
  <si>
    <t>16.10-2</t>
  </si>
  <si>
    <t>1610-2/01</t>
  </si>
  <si>
    <t>Serrarias com desdobramento de madeira</t>
  </si>
  <si>
    <t>1610-2/02</t>
  </si>
  <si>
    <t>Serrarias sem desdobramento de madeira</t>
  </si>
  <si>
    <t>16.2</t>
  </si>
  <si>
    <t>Fabricação de produtos de madeira, cortiça e material trançado, exceto móveis</t>
  </si>
  <si>
    <t>16.21-8</t>
  </si>
  <si>
    <t>Fabricação de madeira laminada e de chapas de madeira compensada, prensada e aglomerada</t>
  </si>
  <si>
    <t>1621-8/00</t>
  </si>
  <si>
    <t>16.22-6</t>
  </si>
  <si>
    <t>Fabricação de estruturas de madeira e de artigos de carpintaria para construção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</si>
  <si>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</si>
  <si>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</si>
  <si>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</si>
  <si>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</si>
  <si>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</si>
  <si>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</si>
  <si>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16.23-4</t>
  </si>
  <si>
    <t>Fabricação de artefatos de tanoaria e de embalagens de madeira</t>
  </si>
  <si>
    <t>Fabricação de máquinas e equipamentos de uso industrial específico</t>
  </si>
  <si>
    <t>28.61-5</t>
  </si>
  <si>
    <t>Fabricação de máquinas para a indústria metalúrgica, exceto máquinas-ferramenta</t>
  </si>
  <si>
    <t>2861-5/00</t>
  </si>
  <si>
    <t>Fabricação de máquinas para a indústria metalúrgica, peças e acessórios, exceto máquinas-ferramenta</t>
  </si>
  <si>
    <t>28.62-3</t>
  </si>
  <si>
    <t>Fabricação de máquinas e equipamentos para as indústrias de alimentos, bebidas e fumo</t>
  </si>
  <si>
    <t>2862-3/00</t>
  </si>
  <si>
    <t>Fabricação de máquinas e equipamentos para as indústrias de alimentos, bebidas e fumo, peças e acessórios</t>
  </si>
  <si>
    <t>28.63-1</t>
  </si>
  <si>
    <t>Fabricação de máquinas e equipamentos para a indústria têxtil</t>
  </si>
  <si>
    <t>2863-1/00</t>
  </si>
  <si>
    <t>Fabricação de máquinas e equipamentos para a indústria têxtil, peças e acessórios</t>
  </si>
  <si>
    <t>28.64-0</t>
  </si>
  <si>
    <t>Fabricação de máquinas e equipamentos para as indústrias do vestuário, do couro e de calçados</t>
  </si>
  <si>
    <t>2864-0/00</t>
  </si>
  <si>
    <t>Fabricação de máquinas e equipamentos para as indústrias do vestuário, do couro e de calçados, peças e acessórios</t>
  </si>
  <si>
    <t>28.65-8</t>
  </si>
  <si>
    <t>Fabricação de máquinas e equipamentos para as indústrias de celulose, papel e papelão e artefatos</t>
  </si>
  <si>
    <t>2865-8/00</t>
  </si>
  <si>
    <t>Fabricação de máquinas e equipamentos para as indústrias de celulose, papel e papelão e artefatos, peças e acessórios</t>
  </si>
  <si>
    <t>28.66-6</t>
  </si>
  <si>
    <t>Fabricação de máquinas e equipamentos para a indústria do plástico</t>
  </si>
  <si>
    <t>2866-6/00</t>
  </si>
  <si>
    <t>Fabricação de máquinas e equipamentos para a indústria do plástico, peças e acessórios</t>
  </si>
  <si>
    <t>28.69-1</t>
  </si>
  <si>
    <t>Fabricação de máquinas e equipamentos para uso industrial específico não especificados anteriormente</t>
  </si>
  <si>
    <t>2869-1/00</t>
  </si>
  <si>
    <t>Comércio atacadista de fios e fibras beneficiados</t>
  </si>
  <si>
    <t>Cultivos e semicultivos da aqüicultura em água doce não especificados anteriormente</t>
  </si>
  <si>
    <t>B</t>
  </si>
  <si>
    <t>INDÚSTRIAS EXTRATIVAS</t>
  </si>
  <si>
    <t>05</t>
  </si>
  <si>
    <t>EXTRAÇÃO DE CARVÃO MINERAL</t>
  </si>
  <si>
    <t>05.0</t>
  </si>
  <si>
    <t>Extração de carvão mineral</t>
  </si>
  <si>
    <t>05.00-3</t>
  </si>
  <si>
    <t>0500-3/01</t>
  </si>
  <si>
    <t>0500-3/02</t>
  </si>
  <si>
    <t>Beneficiamento de carvão mineral</t>
  </si>
  <si>
    <t>06</t>
  </si>
  <si>
    <t>Comércio atacadista de frutas, verduras, raízes, tubérculos, hortaliças e legumes frescos</t>
  </si>
  <si>
    <t>4633-8/02</t>
  </si>
  <si>
    <t>Comércio atacadista de aves vivas e ovos</t>
  </si>
  <si>
    <t>Comércio atacadista de coelhos e outros pequenos animais vivos para alimentação</t>
  </si>
  <si>
    <t>46.34-6</t>
  </si>
  <si>
    <t>Comércio atacadista de carnes, produtos da carne e pescado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</si>
  <si>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</si>
  <si>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</si>
  <si>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</si>
  <si>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</si>
  <si>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</si>
  <si>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</si>
  <si>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</si>
  <si>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46.35-4</t>
  </si>
  <si>
    <t>Comércio atacadista de bebidas</t>
  </si>
  <si>
    <t>4635-4/01</t>
  </si>
  <si>
    <t>Comércio atacadista de água mineral</t>
  </si>
  <si>
    <t>4635-4/02</t>
  </si>
  <si>
    <t>Comércio atacadista de cerveja, chope e refrigerante</t>
  </si>
  <si>
    <t>75.00-1</t>
  </si>
  <si>
    <t>7500-1/00</t>
  </si>
  <si>
    <t>N</t>
  </si>
  <si>
    <t>ATIVIDADES ADMINISTRATIVAS E SERVIÇOS COMPLEMENTARES</t>
  </si>
  <si>
    <t>77</t>
  </si>
  <si>
    <t>ALUGUÉIS NÃO-IMOBILIÁRIOS E GESTÃO DE ATIVOS INTANGÍVEIS NÃO-FINANCEIROS</t>
  </si>
  <si>
    <t>77.1</t>
  </si>
  <si>
    <t>Locação de meios de transporte sem condutor</t>
  </si>
  <si>
    <t>77.11-0</t>
  </si>
  <si>
    <t>Locação de automóveis sem condutor</t>
  </si>
  <si>
    <t>7711-0/00</t>
  </si>
  <si>
    <t>77.19-5</t>
  </si>
  <si>
    <t>Locação de meios de transporte, exceto automóveis,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</si>
  <si>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</si>
  <si>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</si>
  <si>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</si>
  <si>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</si>
  <si>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</si>
  <si>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</si>
  <si>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77.2</t>
  </si>
  <si>
    <t>Aluguel de objetos pessoais e domésticos</t>
  </si>
  <si>
    <t>77.21-7</t>
  </si>
  <si>
    <t>Aluguel de equipamentos recreativos e esportivos</t>
  </si>
  <si>
    <t>7721-7/00</t>
  </si>
  <si>
    <t>77.22-5</t>
  </si>
  <si>
    <t>Fabricação de produtos derivados do petróleo</t>
  </si>
  <si>
    <t>19.21-7</t>
  </si>
  <si>
    <t>Fabricação de produtos do refino de petróleo</t>
  </si>
  <si>
    <t>1921-7/00</t>
  </si>
  <si>
    <t>19.22-5</t>
  </si>
  <si>
    <t>Fabricação de produtos derivados do petróleo, exceto produtos do refino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</si>
  <si>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</si>
  <si>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</si>
  <si>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</si>
  <si>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</si>
  <si>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</si>
  <si>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</si>
  <si>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19.3</t>
  </si>
  <si>
    <t>Fabricação de biocombustíveis</t>
  </si>
  <si>
    <t>19.31-4</t>
  </si>
  <si>
    <t>Fabricação de álcool</t>
  </si>
  <si>
    <t>1931-4/00</t>
  </si>
  <si>
    <t>19.32-2</t>
  </si>
  <si>
    <t>Fabricação de biocombustíveis, exceto álcool</t>
  </si>
  <si>
    <t>1932-2/00</t>
  </si>
  <si>
    <t>20</t>
  </si>
  <si>
    <t>FABRICAÇÃO DE PRODUTOS QUÍMICOS</t>
  </si>
  <si>
    <t>20.1</t>
  </si>
  <si>
    <t>Fabricação de produtos químicos inorgânicos</t>
  </si>
  <si>
    <t>20.11-8</t>
  </si>
  <si>
    <t>Fabricação de cloro e álcalis</t>
  </si>
  <si>
    <t>2011-8/00</t>
  </si>
  <si>
    <t>20.12-6</t>
  </si>
  <si>
    <t>Fabricação de intermediários para fertilizantes</t>
  </si>
  <si>
    <t>2012-6/00</t>
  </si>
  <si>
    <t>20.13-4</t>
  </si>
  <si>
    <t>Fabricação de adubos e fertilizantes</t>
  </si>
  <si>
    <t>20.14-2</t>
  </si>
  <si>
    <t>Fabricação de gases industriais</t>
  </si>
  <si>
    <t>2014-2/00</t>
  </si>
  <si>
    <t>20.19-3</t>
  </si>
  <si>
    <t>Fabricação de produtos químicos inorgânicos não especificados anteriormente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</si>
  <si>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</si>
  <si>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</si>
  <si>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</si>
  <si>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</si>
  <si>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20.2</t>
  </si>
  <si>
    <t>Fabricação de produtos químicos orgânicos</t>
  </si>
  <si>
    <t>20.21-5</t>
  </si>
  <si>
    <t>Fabricação de produtos petroquímicos básicos</t>
  </si>
  <si>
    <t>2021-5/00</t>
  </si>
  <si>
    <t>20.22-3</t>
  </si>
  <si>
    <t>Fabricação de intermediários para plastificantes, resinas e fibras</t>
  </si>
  <si>
    <t>2022-3/00</t>
  </si>
  <si>
    <t>20.29-1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</si>
  <si>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</si>
  <si>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</si>
  <si>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</si>
  <si>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</si>
  <si>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</si>
  <si>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</si>
  <si>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49.2</t>
  </si>
  <si>
    <t>Transporte rodoviário de passageiros</t>
  </si>
  <si>
    <t>49.21-3</t>
  </si>
  <si>
    <t>Transporte rodoviário coletivo de passageiros, com itinerário fixo, municipal e em região metropolitana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</si>
  <si>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</si>
  <si>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</si>
  <si>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</si>
  <si>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</si>
  <si>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49.22-1</t>
  </si>
  <si>
    <t>Transporte rodoviário coletivo de passageiros, com itinerário fixo, intermunicipal, interestadual e internacional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</si>
  <si>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</si>
  <si>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</si>
  <si>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</si>
  <si>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</si>
  <si>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</si>
  <si>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</si>
  <si>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49.23-0</t>
  </si>
  <si>
    <t>Transporte rodoviário de táxi</t>
  </si>
  <si>
    <t>4923-0/01</t>
  </si>
  <si>
    <t>Serviço de táxi</t>
  </si>
  <si>
    <t>4923-0/02</t>
  </si>
  <si>
    <t>Serviço de transporte de passageiros - locação de automóveis com motorista</t>
  </si>
  <si>
    <t>49.24-8</t>
  </si>
  <si>
    <t>Transporte escolar</t>
  </si>
  <si>
    <t>4924-8/00</t>
  </si>
  <si>
    <t>49.29-9</t>
  </si>
  <si>
    <t>Transporte rodoviário coletivo de passageiros, sob regime de fretamento, e outros transportes rodoviários não especificados anteriormente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</si>
  <si>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</si>
  <si>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</si>
  <si>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</si>
  <si>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</si>
  <si>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</si>
  <si>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</si>
  <si>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</si>
  <si>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</si>
  <si>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</si>
  <si>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</si>
  <si>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49.3</t>
  </si>
  <si>
    <t>Transporte rodoviário de carga</t>
  </si>
  <si>
    <t>49.30-2</t>
  </si>
  <si>
    <t>4930-2/01</t>
  </si>
  <si>
    <t>Transporte rodoviário de carga, exceto produtos perigosos e mudanças, municipal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</si>
  <si>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</si>
  <si>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</si>
  <si>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</si>
  <si>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</si>
  <si>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</si>
  <si>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</si>
  <si>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49.4</t>
  </si>
  <si>
    <t>Transporte dutoviário</t>
  </si>
  <si>
    <t>49.40-0</t>
  </si>
  <si>
    <t>4940-0/00</t>
  </si>
  <si>
    <t>49.5</t>
  </si>
  <si>
    <t>Trens turísticos, teleféricos e similares</t>
  </si>
  <si>
    <t>49.50-7</t>
  </si>
  <si>
    <t>4950-7/00</t>
  </si>
  <si>
    <t>50</t>
  </si>
  <si>
    <t>TRANSPORTE AQUAVIÁRIO</t>
  </si>
  <si>
    <t>50.1</t>
  </si>
  <si>
    <t>Transporte marítimo de cabotagem e longo curso</t>
  </si>
  <si>
    <t>50.11-4</t>
  </si>
  <si>
    <t>Transporte marítimo de cabotagem</t>
  </si>
  <si>
    <t>5011-4/01</t>
  </si>
  <si>
    <t>Transporte marítimo de cabotagem - Carga</t>
  </si>
  <si>
    <t>5011-4/02</t>
  </si>
  <si>
    <t>Transporte marítimo de cabotagem - passageiros</t>
  </si>
  <si>
    <t>50.12-2</t>
  </si>
  <si>
    <t>Transporte marítimo de longo curso</t>
  </si>
  <si>
    <t>5012-2/01</t>
  </si>
  <si>
    <t>Transporte marítimo de longo curso - Carga</t>
  </si>
  <si>
    <t>5012-2/02</t>
  </si>
  <si>
    <t>Transporte marítimo de longo curso - Passageiros</t>
  </si>
  <si>
    <t>50.2</t>
  </si>
  <si>
    <t>Transporte por navegação interior</t>
  </si>
  <si>
    <t>50.21-1</t>
  </si>
  <si>
    <t>Transporte por navegação interior de carga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</si>
  <si>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</si>
  <si>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</si>
  <si>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</si>
  <si>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</si>
  <si>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50.22-0</t>
  </si>
  <si>
    <t>Transporte por navegação interior de passageiros em linhas regulares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</si>
  <si>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</si>
  <si>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</si>
  <si>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</si>
  <si>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</si>
  <si>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50.3</t>
  </si>
  <si>
    <t>Navegação de apoio</t>
  </si>
  <si>
    <t>50.30-1</t>
  </si>
  <si>
    <t>5030-1/01</t>
  </si>
  <si>
    <t>Navegação de apoio marítimo</t>
  </si>
  <si>
    <t>5030-1/02</t>
  </si>
  <si>
    <t>Navegação de apoio portuário</t>
  </si>
  <si>
    <t>50.9</t>
  </si>
  <si>
    <t>Outros transportes aquaviários</t>
  </si>
  <si>
    <t>50.91-2</t>
  </si>
  <si>
    <t>Transporte por navegação de travessia</t>
  </si>
  <si>
    <t>5091-2/01</t>
  </si>
  <si>
    <t>Transporte por navegação de travessia, municipal</t>
  </si>
  <si>
    <t>5091-2/02</t>
  </si>
  <si>
    <t>50.99-8</t>
  </si>
  <si>
    <t>Transportes aquaviários não especificados anteriormente</t>
  </si>
  <si>
    <t>5099-8/01</t>
  </si>
  <si>
    <t>Administração do estado e da política econômica e social</t>
  </si>
  <si>
    <t>84.11-6</t>
  </si>
  <si>
    <t>Administração pública em geral</t>
  </si>
  <si>
    <t>8411-6/00</t>
  </si>
  <si>
    <t>84.12-4</t>
  </si>
  <si>
    <t>Regulação das atividades de saúde, educação, serviços culturais e outros serviços sociais</t>
  </si>
  <si>
    <t>8412-4/00</t>
  </si>
  <si>
    <t>Comércio atacadista especializado de materiais de construção não especificados anteriormente</t>
  </si>
  <si>
    <t>4679-6/99</t>
  </si>
  <si>
    <t>Comércio atacadista de materiais de construção em geral</t>
  </si>
  <si>
    <t>46.8</t>
  </si>
  <si>
    <t>Comércio atacadista especializado em outros produtos</t>
  </si>
  <si>
    <t>46.81-8</t>
  </si>
  <si>
    <t>Comércio atacadista de combustíveis sólidos, líquidos e gasosos, exceto gás natural e GLP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</si>
  <si>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</si>
  <si>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</si>
  <si>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</si>
  <si>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</si>
  <si>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</si>
  <si>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</si>
  <si>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</si>
  <si>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</si>
  <si>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</si>
  <si>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</si>
  <si>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</si>
  <si>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</si>
  <si>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</si>
  <si>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</si>
  <si>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1099-6/99</t>
  </si>
  <si>
    <t>Fabricação de outros produtos alimentícios não especificados anteriormente</t>
  </si>
  <si>
    <t>11</t>
  </si>
  <si>
    <t>FABRICAÇÃO DE BEBIDAS</t>
  </si>
  <si>
    <t>11.1</t>
  </si>
  <si>
    <t>Fabricação de bebidas alcoólicas</t>
  </si>
  <si>
    <t>11.11-9</t>
  </si>
  <si>
    <t>Fabricação de aguardentes e outras bebidas destiladas</t>
  </si>
  <si>
    <t>1111-9/01</t>
  </si>
  <si>
    <t>Fabricação de aguardente de cana-de-açúcar</t>
  </si>
  <si>
    <t>1111-9/02</t>
  </si>
  <si>
    <t>Fabricação de outras aguardentes e bebidas destiladas</t>
  </si>
  <si>
    <t>11.12-7</t>
  </si>
  <si>
    <t>Fabricação de vinho</t>
  </si>
  <si>
    <t>1112-7/00</t>
  </si>
  <si>
    <t>11.13-5</t>
  </si>
  <si>
    <t>Fabricação de malte, cervejas e chopes</t>
  </si>
  <si>
    <t>1113-5/01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</si>
  <si>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</si>
  <si>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</si>
  <si>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</si>
  <si>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</si>
  <si>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</si>
  <si>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</si>
  <si>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</si>
  <si>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</si>
  <si>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</si>
  <si>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</si>
  <si>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</si>
  <si>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</si>
  <si>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</si>
  <si>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</si>
  <si>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</si>
  <si>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</si>
  <si>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</si>
  <si>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</si>
  <si>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</si>
  <si>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13.23-5</t>
  </si>
  <si>
    <t>Tecelagem de fios de fibras artificiais e sintéticas</t>
  </si>
  <si>
    <t>1323-5/00</t>
  </si>
  <si>
    <t>13.3</t>
  </si>
  <si>
    <t>Fabricação de tecidos de malha</t>
  </si>
  <si>
    <t>13.30-8</t>
  </si>
  <si>
    <t>1330-8/00</t>
  </si>
  <si>
    <t>13.4</t>
  </si>
  <si>
    <t>Acabamentos em fios, tecidos e artefatos têxteis</t>
  </si>
  <si>
    <t>13.40-5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</si>
  <si>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</si>
  <si>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</si>
  <si>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</si>
  <si>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</si>
  <si>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</si>
  <si>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</si>
  <si>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13.5</t>
  </si>
  <si>
    <t>Restaurantes e outros estabelecimentos de serviços de alimentação e bebidas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</si>
  <si>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</si>
  <si>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</si>
  <si>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</si>
  <si>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</si>
  <si>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</si>
  <si>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</si>
  <si>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56.12-1</t>
  </si>
  <si>
    <t>Serviços ambulantes de alimentação</t>
  </si>
  <si>
    <t>5612-1/00</t>
  </si>
  <si>
    <t>56.2</t>
  </si>
  <si>
    <t>Serviços de catering, bufê e outros serviços de comida preparada</t>
  </si>
  <si>
    <t>56.20-1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</si>
  <si>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</si>
  <si>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</si>
  <si>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</si>
  <si>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</si>
  <si>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</si>
  <si>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</si>
  <si>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</si>
  <si>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</si>
  <si>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J</t>
  </si>
  <si>
    <t>INFORMAÇÃO E COMUNICAÇÃO</t>
  </si>
  <si>
    <t>58</t>
  </si>
  <si>
    <t>EDIÇÃO E EDIÇÃO INTEGRADA À IMPRESSÃO</t>
  </si>
  <si>
    <t>58.1</t>
  </si>
  <si>
    <t>Edição de livros, jornais, revistas e outras atividades de edição</t>
  </si>
  <si>
    <t>58.11-5</t>
  </si>
  <si>
    <t>Edição de livros</t>
  </si>
  <si>
    <t>5811-5/00</t>
  </si>
  <si>
    <t>58.12-3</t>
  </si>
  <si>
    <t>Edição de jornais</t>
  </si>
  <si>
    <t>58.13-1</t>
  </si>
  <si>
    <t>Edição de revistas</t>
  </si>
  <si>
    <t>5813-1/00</t>
  </si>
  <si>
    <t>58.19-1</t>
  </si>
  <si>
    <t>Edição de cadastros, listas e outros produtos gráficos</t>
  </si>
  <si>
    <t>Metalurgia dos metais não-ferrosos e suas ligas não especificados anteriormente</t>
  </si>
  <si>
    <t>2449-1/01</t>
  </si>
  <si>
    <t>Produção de zinco em formas primárias</t>
  </si>
  <si>
    <t>2449-1/02</t>
  </si>
  <si>
    <t>Produção de laminados de zinco</t>
  </si>
  <si>
    <t>2449-1/03</t>
  </si>
  <si>
    <t>2449-1/99</t>
  </si>
  <si>
    <t>Metalurgia de outros metais não-ferrosos e suas ligas não especificados anteriormente</t>
  </si>
  <si>
    <t>24.5</t>
  </si>
  <si>
    <t>Fundição</t>
  </si>
  <si>
    <t>24.51-2</t>
  </si>
  <si>
    <t>Fundição de ferro e aço</t>
  </si>
  <si>
    <t>2451-2/00</t>
  </si>
  <si>
    <t>24.52-1</t>
  </si>
  <si>
    <t>Fundição de metais não-ferrosos e suas ligas</t>
  </si>
  <si>
    <t>2452-1/00</t>
  </si>
  <si>
    <t>25</t>
  </si>
  <si>
    <t>FABRICAÇÃO DE PRODUTOS DE METAL, EXCETO MÁQUINAS E EQUIPAMENTOS</t>
  </si>
  <si>
    <t>25.1</t>
  </si>
  <si>
    <t>Fabricação de estruturas metálicas e obras de caldeiraria pesada</t>
  </si>
  <si>
    <t>25.11-0</t>
  </si>
  <si>
    <t>Fabricação de estruturas metálicas</t>
  </si>
  <si>
    <t>2511-0/00</t>
  </si>
  <si>
    <t>25.12-8</t>
  </si>
  <si>
    <t>Fabricação de esquadrias de metal</t>
  </si>
  <si>
    <t>2512-8/00</t>
  </si>
  <si>
    <t>25.13-6</t>
  </si>
  <si>
    <t>Fabricação de obras de caldeiraria pesada</t>
  </si>
  <si>
    <t>2513-6/00</t>
  </si>
  <si>
    <t>25.2</t>
  </si>
  <si>
    <t>Fabricação de tanques, reservatórios metálicos e caldeiras</t>
  </si>
  <si>
    <t>25.21-7</t>
  </si>
  <si>
    <t>Fabricação de tanques, reservatórios metálicos e caldeiras para aquecimento central</t>
  </si>
  <si>
    <t>2521-7/00</t>
  </si>
  <si>
    <t>25.22-5</t>
  </si>
  <si>
    <t>Fabricação de caldeiras geradoras de vapor, exceto para aquecimento central e para veículos</t>
  </si>
  <si>
    <t>2522-5/00</t>
  </si>
  <si>
    <t>25.3</t>
  </si>
  <si>
    <t>Forjaria, estamparia, metalurgia do pó e serviços de tratamento de metais</t>
  </si>
  <si>
    <t>25.31-4</t>
  </si>
  <si>
    <t>2531-4/01</t>
  </si>
  <si>
    <t>Produção de forjados de aço</t>
  </si>
  <si>
    <t>2531-4/02</t>
  </si>
  <si>
    <t>Produção de forjados de metais não-ferrosos e suas ligas</t>
  </si>
  <si>
    <t>25.32-2</t>
  </si>
  <si>
    <t>Produção de artefatos estampados de metal; metalurgia do pó</t>
  </si>
  <si>
    <t>2532-2/01</t>
  </si>
  <si>
    <t>Produção de artefatos estampados de metal</t>
  </si>
  <si>
    <t>2532-2/02</t>
  </si>
  <si>
    <t>Metalurgia do pó</t>
  </si>
  <si>
    <t>25.39-0</t>
  </si>
  <si>
    <t>Serviços de usinagem, solda, tratamento e revestimento em metais</t>
  </si>
  <si>
    <t>25.4</t>
  </si>
  <si>
    <t>Fabricação de artigos de cutelaria, de serralheria e ferramentas</t>
  </si>
  <si>
    <t>25.41-1</t>
  </si>
  <si>
    <t>Fabricação de artigos de cutelaria</t>
  </si>
  <si>
    <t>2541-1/00</t>
  </si>
  <si>
    <t>25.42-0</t>
  </si>
  <si>
    <t>Fabricação de artigos de serralheria, exceto esquadrias</t>
  </si>
  <si>
    <t>2542-0/00</t>
  </si>
  <si>
    <t>25.43-8</t>
  </si>
  <si>
    <t>Fabricação de ferramentas</t>
  </si>
  <si>
    <t>2543-8/00</t>
  </si>
  <si>
    <t>25.5</t>
  </si>
  <si>
    <t>Fabricação de equipamento bélico pesado, armas de fogo e munições</t>
  </si>
  <si>
    <t>25.50-1</t>
  </si>
  <si>
    <t>2550-1/01</t>
  </si>
  <si>
    <t>Fabricação de equipamento bélico pesado, exceto veículos militares de combate</t>
  </si>
  <si>
    <t>2550-1/02</t>
  </si>
  <si>
    <t>25.9</t>
  </si>
  <si>
    <t>Fabricação de produtos de metal não especificados anteriormente</t>
  </si>
  <si>
    <t>25.91-8</t>
  </si>
  <si>
    <t>Fabricação de embalagens metálicas</t>
  </si>
  <si>
    <t>2591-8/00</t>
  </si>
  <si>
    <t>25.92-6</t>
  </si>
  <si>
    <t>Fabricação de produtos de trefilados de metal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</si>
  <si>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</si>
  <si>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</si>
  <si>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</si>
  <si>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</si>
  <si>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25.93-4</t>
  </si>
  <si>
    <t>Fabricação de artigos de metal para uso doméstico e pessoal</t>
  </si>
  <si>
    <t>2593-4/00</t>
  </si>
  <si>
    <t>25.99-3</t>
  </si>
  <si>
    <t>2599-3/01</t>
  </si>
  <si>
    <t>Serviços de confecção de armações metálicas para a construção</t>
  </si>
  <si>
    <t>2599-3/99</t>
  </si>
  <si>
    <t>Fabricação de outros produtos de metal não especificados anteriormente</t>
  </si>
  <si>
    <t>26</t>
  </si>
  <si>
    <t>FABRICAÇÃO DE EQUIPAMENTOS DE INFORMÁTICA, PRODUTOS ELETRÔNICOS E ÓPTICOS</t>
  </si>
  <si>
    <t>26.1</t>
  </si>
  <si>
    <t>Fabricação de componentes eletrônicos</t>
  </si>
  <si>
    <t>26.10-8</t>
  </si>
  <si>
    <t>2610-8/00</t>
  </si>
  <si>
    <t>26.2</t>
  </si>
  <si>
    <t>Fabricação de equipamentos de informática e periféricos</t>
  </si>
  <si>
    <t>26.21-3</t>
  </si>
  <si>
    <t>Fabricação de equipamentos de informática</t>
  </si>
  <si>
    <t>2621-3/00</t>
  </si>
  <si>
    <t>26.22-1</t>
  </si>
  <si>
    <t>Fabricação de periféricos para equipamentos de informática</t>
  </si>
  <si>
    <t>2622-1/00</t>
  </si>
  <si>
    <t>26.3</t>
  </si>
  <si>
    <t>Fabricação de equipamentos de comunicação</t>
  </si>
  <si>
    <t>26.31-1</t>
  </si>
  <si>
    <t>Fabricação de equipamentos transmissores de comunicação</t>
  </si>
  <si>
    <t>2631-1/00</t>
  </si>
  <si>
    <t>Fabricação de equipamentos transmissores de comunicação, peças e acessórios</t>
  </si>
  <si>
    <t>26.32-9</t>
  </si>
  <si>
    <t>Fabricação de aparelhos telefônicos e de outros equipamentos de comunicação</t>
  </si>
  <si>
    <t>2632-9/00</t>
  </si>
  <si>
    <t>Fabricação de aparelhos telefônicos e de outros equipamentos de comunicação, peças e acessórios</t>
  </si>
  <si>
    <t>26.4</t>
  </si>
  <si>
    <t>Fabricação de aparelhos de recepção, reprodução, gravação e amplificação de áudio e vídeo</t>
  </si>
  <si>
    <t>26.40-0</t>
  </si>
  <si>
    <t>2640-0/00</t>
  </si>
  <si>
    <t>26.5</t>
  </si>
  <si>
    <t>Fabricação de aparelhos e instrumentos de medida, teste e controle; cronômetros e relógios</t>
  </si>
  <si>
    <t>26.51-5</t>
  </si>
  <si>
    <t>Fabricação de aparelhos e equipamentos de medida, teste e controle</t>
  </si>
  <si>
    <t>2651-5/00</t>
  </si>
  <si>
    <t>26.52-3</t>
  </si>
  <si>
    <t>Fabricação de cronômetros e relógios</t>
  </si>
  <si>
    <t>2652-3/00</t>
  </si>
  <si>
    <t>26.6</t>
  </si>
  <si>
    <t>Fabricação de aparelhos eletromédicos e eletroterapêuticos e equipamentos de irradiação</t>
  </si>
  <si>
    <t>26.60-4</t>
  </si>
  <si>
    <t>2660-4/00</t>
  </si>
  <si>
    <t>26.7</t>
  </si>
  <si>
    <t>Fabricação de equipamentos e instrumentos ópticos, fotográficos e cinematográficos</t>
  </si>
  <si>
    <t>26.70-1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</si>
  <si>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</si>
  <si>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</si>
  <si>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</si>
  <si>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</si>
  <si>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26.8</t>
  </si>
  <si>
    <t>Fabricação de mídias virgens, magnéticas e ópticas</t>
  </si>
  <si>
    <t>26.80-9</t>
  </si>
  <si>
    <t>2680-9/00</t>
  </si>
  <si>
    <t>27</t>
  </si>
  <si>
    <t>FABRICAÇÃO DE MÁQUINAS, APARELHOS E MATERIAIS ELÉTRICOS</t>
  </si>
  <si>
    <t>27.1</t>
  </si>
  <si>
    <t>Fabricação de geradores, transformadores e motores elétricos</t>
  </si>
  <si>
    <t>27.10-4</t>
  </si>
  <si>
    <t>Atividades de jardins botânicos, zoológicos, parques nacionais, reservas ecológicas e áreas de proteção ambiental</t>
  </si>
  <si>
    <t>9103-1/00</t>
  </si>
  <si>
    <t>92</t>
  </si>
  <si>
    <t>Atividades de museus e de exploração, restauração artística e conservação de lugares e prédios históricos e atrações similares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</si>
  <si>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</si>
  <si>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</si>
  <si>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</si>
  <si>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</si>
  <si>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91.03-1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</si>
  <si>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</si>
  <si>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</si>
  <si>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</si>
  <si>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</si>
  <si>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</si>
  <si>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</si>
  <si>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43.29-1</t>
  </si>
  <si>
    <t>Obras de instalações em construções não especificadas anteriormente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</si>
  <si>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</si>
  <si>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</si>
  <si>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</si>
  <si>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</si>
  <si>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</si>
  <si>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4329-1/04</t>
  </si>
  <si>
    <t>Produção de lavouras temporárias</t>
  </si>
  <si>
    <t>Cultivo de cereais</t>
  </si>
  <si>
    <t>0111-3/01</t>
  </si>
  <si>
    <t>Cultivo de arroz</t>
  </si>
  <si>
    <t>0111-3/02</t>
  </si>
  <si>
    <t>Cultivo de milho</t>
  </si>
  <si>
    <t>0111-3/03</t>
  </si>
  <si>
    <t>Cultivo de trigo</t>
  </si>
  <si>
    <t>0111-3/99</t>
  </si>
  <si>
    <t>Fabricação de aparelhos e equipamentos para distribuição e controle de energia elétrica</t>
  </si>
  <si>
    <t>2731-7/00</t>
  </si>
  <si>
    <t>27.32-5</t>
  </si>
  <si>
    <t>Fabricação de material elétrico para instalações em circuito de consumo</t>
  </si>
  <si>
    <t>2732-5/00</t>
  </si>
  <si>
    <t>27.33-3</t>
  </si>
  <si>
    <t>Fabricação de fios, cabos e condutores elétricos isolados</t>
  </si>
  <si>
    <t>2733-3/00</t>
  </si>
  <si>
    <t>27.4</t>
  </si>
  <si>
    <t>Fabricação de lâmpadas e outros equipamentos de iluminação</t>
  </si>
  <si>
    <t>27.40-6</t>
  </si>
  <si>
    <t>2740-6/01</t>
  </si>
  <si>
    <t>Fabricação de lâmpadas</t>
  </si>
  <si>
    <t>2740-6/02</t>
  </si>
  <si>
    <t>Fabricação de luminárias e outros equipamentos de iluminação</t>
  </si>
  <si>
    <t>27.5</t>
  </si>
  <si>
    <t>Fabricação de eletrodomésticos</t>
  </si>
  <si>
    <t>27.51-1</t>
  </si>
  <si>
    <t>Fabricação de fogões, refrigeradores e máquinas de lavar e secar para uso doméstico</t>
  </si>
  <si>
    <t>2751-1/00</t>
  </si>
  <si>
    <t>Fabricação de fogões, refrigeradores e máquinas de lavar e secar para uso doméstico, peças e acessórios</t>
  </si>
  <si>
    <t>27.59-7</t>
  </si>
  <si>
    <t>Fabricação de aparelhos eletrodomésticos não especificados anteriormente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</si>
  <si>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</si>
  <si>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</si>
  <si>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</si>
  <si>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</si>
  <si>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27.9</t>
  </si>
  <si>
    <t>Fabricação de equipamentos e aparelhos elétricos não especificados anteriormente</t>
  </si>
  <si>
    <t>27.90-2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</si>
  <si>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</si>
  <si>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</si>
  <si>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</si>
  <si>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</si>
  <si>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</si>
  <si>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</si>
  <si>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</t>
  </si>
  <si>
    <t>Fabricação de máquinas, equipamentos e aparelhos para transporte e elevação de cargas, peças e acessórios</t>
  </si>
  <si>
    <t>28.23-2</t>
  </si>
  <si>
    <t>Fabricação de máquinas e aparelhos de refrigeração e ventilação para uso industrial e comercial</t>
  </si>
  <si>
    <t>2823-2/00</t>
  </si>
  <si>
    <t>Fabricação de máquinas e aparelhos de refrigeração e ventilação para uso industrial e comercial, peças e acessórios</t>
  </si>
  <si>
    <t>28.24-1</t>
  </si>
  <si>
    <t>Fabricação de aparelhos e equipamentos de ar condicionado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</si>
  <si>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</si>
  <si>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</si>
  <si>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</si>
  <si>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</si>
  <si>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28.25-9</t>
  </si>
  <si>
    <t>Fabricação de máquinas e equipamentos para saneamento básico e ambiental</t>
  </si>
  <si>
    <t>2825-9/00</t>
  </si>
  <si>
    <t>Fabricação de máquinas e equipamentos para saneamento básico e ambiental, peças e acessórios</t>
  </si>
  <si>
    <t>28.29-1</t>
  </si>
  <si>
    <t>Fabricação de máquinas e equipamentos de uso geral não especificados anteriormente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</si>
  <si>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</si>
  <si>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</si>
  <si>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</si>
  <si>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</si>
  <si>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28.3</t>
  </si>
  <si>
    <t>Fabricação de tratores e de máquinas e equipamentos para a agricultura e pecuária</t>
  </si>
  <si>
    <t>28.31-3</t>
  </si>
  <si>
    <t>Aluguel de imóveis próprios</t>
  </si>
  <si>
    <t>68.21-8</t>
  </si>
  <si>
    <t>Intermediação na compra, venda e aluguel de imóveis</t>
  </si>
  <si>
    <t>6821-8/01</t>
  </si>
  <si>
    <t>Corretagem na compra e venda e avaliação de imóveis</t>
  </si>
  <si>
    <t>6821-8/02</t>
  </si>
  <si>
    <t>Corretagem no aluguel de imóveis</t>
  </si>
  <si>
    <t>68.22-6</t>
  </si>
  <si>
    <t>Gestão e administração da propriedade imobiliária</t>
  </si>
  <si>
    <t>6822-6/00</t>
  </si>
  <si>
    <t>M</t>
  </si>
  <si>
    <t>ATIVIDADES PROFISSIONAIS, CIENTÍFICAS E TÉCNICAS</t>
  </si>
  <si>
    <t>69</t>
  </si>
  <si>
    <t>ATIVIDADES JURÍDICAS, DE CONTABILIDADE E DE AUDITORIA</t>
  </si>
  <si>
    <t>69.1</t>
  </si>
  <si>
    <t>Atividades jurídicas</t>
  </si>
  <si>
    <t>69.11-7</t>
  </si>
  <si>
    <t>Atividades jurídicas, exceto cartórios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</si>
  <si>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</si>
  <si>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</si>
  <si>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</si>
  <si>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</si>
  <si>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</si>
  <si>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</si>
  <si>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69.12-5</t>
  </si>
  <si>
    <t>Cartórios</t>
  </si>
  <si>
    <t>6912-5/00</t>
  </si>
  <si>
    <t>69.2</t>
  </si>
  <si>
    <t>Atividades de contabilidade, consultoria e auditoria contábil e tributária</t>
  </si>
  <si>
    <t>69.20-6</t>
  </si>
  <si>
    <t>6920-6/01</t>
  </si>
  <si>
    <t>Atividades de contabilidade</t>
  </si>
  <si>
    <t>6920-6/02</t>
  </si>
  <si>
    <t>Atividades de consultoria e auditoria contábil e tributária</t>
  </si>
  <si>
    <t>70</t>
  </si>
  <si>
    <t>ATIVIDADES DE SEDES DE EMPRESAS E DE CONSULTORIA EM GESTÃO EMPRESARIAL</t>
  </si>
  <si>
    <t>70.1</t>
  </si>
  <si>
    <t>Sedes de empresas e unidades administrativas locais</t>
  </si>
  <si>
    <t>70.10-7</t>
  </si>
  <si>
    <t>70.2</t>
  </si>
  <si>
    <t>Atividades funerárias e serviços relacionados não especificados anteriormente</t>
  </si>
  <si>
    <t>96.09-2</t>
  </si>
  <si>
    <t>Atividades de serviços pessoais não especificadas anteriormente</t>
  </si>
  <si>
    <t>9609-2/02</t>
  </si>
  <si>
    <t>Agências matrimoniais</t>
  </si>
  <si>
    <t>9609-2/04</t>
  </si>
  <si>
    <t>Exploração de máquinas de serviços pessoais acionadas por moeda</t>
  </si>
  <si>
    <t>9609-2/99</t>
  </si>
  <si>
    <t>Outras atividades de serviços pessoais não especificadas anteriormente</t>
  </si>
  <si>
    <t>T</t>
  </si>
  <si>
    <t>SERVIÇOS DOMÉSTICOS</t>
  </si>
  <si>
    <t>97</t>
  </si>
  <si>
    <t>97.0</t>
  </si>
  <si>
    <t>Serviços domésticos</t>
  </si>
  <si>
    <t>97.00-5</t>
  </si>
  <si>
    <t>9700-5/00</t>
  </si>
  <si>
    <t>U</t>
  </si>
  <si>
    <t>ORGANISMOS INTERNACIONAIS E OUTRAS INSTITUIÇÕES EXTRATERRITORIAIS</t>
  </si>
  <si>
    <t>99</t>
  </si>
  <si>
    <t>99.0</t>
  </si>
  <si>
    <t>Organismos internacionais e outras instituições extraterritoriais</t>
  </si>
  <si>
    <t>99.00-8</t>
  </si>
  <si>
    <t>9900-8/00</t>
  </si>
  <si>
    <t>Outros serviços de transporte aéreo de passageiros não-regular</t>
  </si>
  <si>
    <t>51.2</t>
  </si>
  <si>
    <t>Transporte aéreo de carga</t>
  </si>
  <si>
    <t>51.20-0</t>
  </si>
  <si>
    <t>5120-0/00</t>
  </si>
  <si>
    <t>Transporte espacial</t>
  </si>
  <si>
    <t>51.30-7</t>
  </si>
  <si>
    <t>5130-7/00</t>
  </si>
  <si>
    <t>52</t>
  </si>
  <si>
    <t>ARMAZENAMENTO E ATIVIDADES AUXILIARES DOS TRANSPORTES</t>
  </si>
  <si>
    <t>52.1</t>
  </si>
  <si>
    <t>Armazenamento, carga e descarga</t>
  </si>
  <si>
    <t>52.11-7</t>
  </si>
  <si>
    <t>Armazenamento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</si>
  <si>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</si>
  <si>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</si>
  <si>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</si>
  <si>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</si>
  <si>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</si>
  <si>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</si>
  <si>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52.12-5</t>
  </si>
  <si>
    <t>Carga e descarga</t>
  </si>
  <si>
    <t>5212-5/00</t>
  </si>
  <si>
    <t>52.2</t>
  </si>
  <si>
    <t>Atividades auxiliares dos transportes terrestres</t>
  </si>
  <si>
    <t>52.21-4</t>
  </si>
  <si>
    <t>Concessionárias de rodovias, pontes, túneis e serviços relacionados</t>
  </si>
  <si>
    <t>5221-4/00</t>
  </si>
  <si>
    <t>52.22-2</t>
  </si>
  <si>
    <t>Terminais rodoviários e ferroviários</t>
  </si>
  <si>
    <t>5222-2/00</t>
  </si>
  <si>
    <t>52.23-1</t>
  </si>
  <si>
    <t>Estacionamento de veículos</t>
  </si>
  <si>
    <t>5223-1/00</t>
  </si>
  <si>
    <t>52.29-0</t>
  </si>
  <si>
    <t>Atividades auxiliares dos transportes terrestres não especificadas anteriormente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</si>
  <si>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</si>
  <si>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</si>
  <si>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</si>
  <si>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</si>
  <si>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</si>
  <si>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</si>
  <si>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52.3</t>
  </si>
  <si>
    <t>Atividades auxiliares dos transportes aquaviários</t>
  </si>
  <si>
    <t>Comércio atacadista de cereais e leguminosas beneficiados, farinhas, amidos e féculas, com atividade de fracionamento e acondicionamento associada</t>
  </si>
  <si>
    <t>46.33-8</t>
  </si>
  <si>
    <t>Comércio atacadista de hortifrutigranjeiros</t>
  </si>
  <si>
    <t>4633-8/01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</si>
  <si>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</si>
  <si>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</si>
  <si>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</si>
  <si>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</si>
  <si>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</si>
  <si>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</si>
  <si>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</si>
  <si>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</si>
  <si>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73.2</t>
  </si>
  <si>
    <t>Pesquisas de mercado e de opinião pública</t>
  </si>
  <si>
    <t>73.20-3</t>
  </si>
  <si>
    <t>7320-3/00</t>
  </si>
  <si>
    <t>74</t>
  </si>
  <si>
    <t>Fabricação de artefatos de cerâmica e barro cozido para uso na construção, exceto azulejos e pisos</t>
  </si>
  <si>
    <t>23.49-4</t>
  </si>
  <si>
    <t>Fabricação de produtos cerâmicos não-refratários não especificados anteriormente</t>
  </si>
  <si>
    <t>2349-4/01</t>
  </si>
  <si>
    <t>Fabricação de material sanitário de cerâmica</t>
  </si>
  <si>
    <t>2349-4/99</t>
  </si>
  <si>
    <t>23.9</t>
  </si>
  <si>
    <t>Aparelhamento de pedras e fabricação de outros produtos de minerais não-metálicos</t>
  </si>
  <si>
    <t>23.91-5</t>
  </si>
  <si>
    <t>Aparelhamento e outros trabalhos em pedras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</si>
  <si>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</si>
  <si>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</si>
  <si>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</si>
  <si>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</si>
  <si>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</si>
  <si>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</si>
  <si>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23.92-3</t>
  </si>
  <si>
    <t>Fabricação de cal e gesso</t>
  </si>
  <si>
    <t>2392-3/00</t>
  </si>
  <si>
    <t>23.99-1</t>
  </si>
  <si>
    <t>Fabricação de produtos de minerais não-metálicos não especificados anteriormente</t>
  </si>
  <si>
    <t>2399-1/01</t>
  </si>
  <si>
    <t>Decoração, lapidação, gravação, vitrificação e outros trabalhos em cerâmica, louça, vidro e cristal</t>
  </si>
  <si>
    <t>2399-1/99</t>
  </si>
  <si>
    <t>Fabricação de outros produtos de minerais não-metálicos não especificados anteriormente</t>
  </si>
  <si>
    <t>24</t>
  </si>
  <si>
    <t>METALURGIA</t>
  </si>
  <si>
    <t>24.1</t>
  </si>
  <si>
    <t>Produção de ferro-gusa e de ferroligas</t>
  </si>
  <si>
    <t>24.11-3</t>
  </si>
  <si>
    <t>Produção de ferro-gusa</t>
  </si>
  <si>
    <t>2411-3/00</t>
  </si>
  <si>
    <t>24.12-1</t>
  </si>
  <si>
    <t>Produção de ferroligas</t>
  </si>
  <si>
    <t>2412-1/00</t>
  </si>
  <si>
    <t>24.2</t>
  </si>
  <si>
    <t>Siderurgia</t>
  </si>
  <si>
    <t>24.21-1</t>
  </si>
  <si>
    <t>Produção de semi-acabados de aço</t>
  </si>
  <si>
    <t>2421-1/00</t>
  </si>
  <si>
    <t>24.22-9</t>
  </si>
  <si>
    <t>Produção de laminados planos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</si>
  <si>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</si>
  <si>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</si>
  <si>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</si>
  <si>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</si>
  <si>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24.23-7</t>
  </si>
  <si>
    <t>Produção de laminados longos de aço</t>
  </si>
  <si>
    <t>2423-7/01</t>
  </si>
  <si>
    <t>Produção de tubos de aço sem costura</t>
  </si>
  <si>
    <t>2423-7/02</t>
  </si>
  <si>
    <t>Produção de laminados longos de aço, exceto tubos</t>
  </si>
  <si>
    <t>24.24-5</t>
  </si>
  <si>
    <t>Produção de relaminados, trefilados e perfilados de aço</t>
  </si>
  <si>
    <t>2424-5/01</t>
  </si>
  <si>
    <t>Produção de arames de aço</t>
  </si>
  <si>
    <t>2424-5/02</t>
  </si>
  <si>
    <t>Produção de relaminados, trefilados e perfilados de aço, exceto arames</t>
  </si>
  <si>
    <t>24.3</t>
  </si>
  <si>
    <t>Produção de tubos de aço, exceto tubos sem costura</t>
  </si>
  <si>
    <t>24.31-8</t>
  </si>
  <si>
    <t>Produção de tubos de aço com costura</t>
  </si>
  <si>
    <t>2431-8/00</t>
  </si>
  <si>
    <t>24.39-3</t>
  </si>
  <si>
    <t>Produção de outros tubos de ferro e aço</t>
  </si>
  <si>
    <t>2439-3/00</t>
  </si>
  <si>
    <t>24.4</t>
  </si>
  <si>
    <t>Fabricação de produtos de padaria e confeitaria com predominância de produção própria</t>
  </si>
  <si>
    <t>1099-6/07</t>
  </si>
  <si>
    <t>Fabricação de alimentos dietéticos e complementos alimentares</t>
  </si>
  <si>
    <t>1122-4/04</t>
  </si>
  <si>
    <t>Fabricação de bebidas isotônicas</t>
  </si>
  <si>
    <t>1822-9/01</t>
  </si>
  <si>
    <t>Serviços de encadernação e plastificação</t>
  </si>
  <si>
    <t>1822-9/99</t>
  </si>
  <si>
    <t>Serviços de acabamentos gráficos, exceto encadernação e plastificação</t>
  </si>
  <si>
    <t>Fabricação de abrasivos</t>
  </si>
  <si>
    <t>2399-1/02</t>
  </si>
  <si>
    <t xml:space="preserve">2539-0/01 </t>
  </si>
  <si>
    <t xml:space="preserve">2539-0/02 </t>
  </si>
  <si>
    <t>Serviços de usinagem, tornearia e solda</t>
  </si>
  <si>
    <t>Serviços de tratamento e revestimento em metais</t>
  </si>
  <si>
    <t>Serviço de corte e dobra de metais</t>
  </si>
  <si>
    <t>2599-3/02</t>
  </si>
  <si>
    <t>3091-1/01</t>
  </si>
  <si>
    <t>3091-1/02</t>
  </si>
  <si>
    <t>Fabricação de peças e acessórios para motocicletas</t>
  </si>
  <si>
    <t>3250-7/09</t>
  </si>
  <si>
    <t>Serviço de laboratório óptico</t>
  </si>
  <si>
    <t>3299-0/06</t>
  </si>
  <si>
    <t>Fabricação de velas, inclusive decorativas</t>
  </si>
  <si>
    <t>3511-5/01</t>
  </si>
  <si>
    <t>4520-0/08</t>
  </si>
  <si>
    <t>Serviços de capotaria</t>
  </si>
  <si>
    <t>4729-6/02</t>
  </si>
  <si>
    <t>Comércio varejista de mercadorias em lojas de conveniência</t>
  </si>
  <si>
    <t>4744-0/06</t>
  </si>
  <si>
    <t>Comércio varejista de pedras para revestimento</t>
  </si>
  <si>
    <t>4751-2/02</t>
  </si>
  <si>
    <t>4751-2/01</t>
  </si>
  <si>
    <t>Recarga de cartuchos para equipamentos de informática</t>
  </si>
  <si>
    <t>6810-2/03</t>
  </si>
  <si>
    <t>Loteamento de imóveis próprios</t>
  </si>
  <si>
    <t>8690-9/03</t>
  </si>
  <si>
    <t>8690-9/04</t>
  </si>
  <si>
    <t>Atividades de acupuntura</t>
  </si>
  <si>
    <t>Atividades de podologia</t>
  </si>
  <si>
    <t>Atividades de sauna e banhos</t>
  </si>
  <si>
    <r>
      <t xml:space="preserve">Serviços de tatuagem e colocação de </t>
    </r>
    <r>
      <rPr>
        <i/>
        <sz val="9"/>
        <rFont val="Arial"/>
        <family val="2"/>
      </rPr>
      <t>piercing</t>
    </r>
  </si>
  <si>
    <t>Fabricação de armas de fogo, outras armas e munições</t>
  </si>
  <si>
    <t>Instalação, manutenção e reparação de elevadores, escadas e esteiras rolantes</t>
  </si>
  <si>
    <t>Atividades de Estética e outros serviços de cuidados com a beleza</t>
  </si>
  <si>
    <t>SERVIÇOS DE ESCRITÓRIO, DE APOIO ADMINISTRATIVO E OUTROS SERVIÇOS PRESTADOS PRINCIPALMENTE ÀS EMPRESAS</t>
  </si>
  <si>
    <t>Fabricação de equipamento bélico pesado, armas e munições</t>
  </si>
  <si>
    <t>Aluguel de outras máquinas e equipamentos comerciais e industriais não especificados anteriormente, sem operador</t>
  </si>
  <si>
    <t>77.4</t>
  </si>
  <si>
    <t>Gestão de ativos intangíveis não-financeiros</t>
  </si>
  <si>
    <t>77.40-3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</si>
  <si>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</si>
  <si>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</si>
  <si>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</si>
  <si>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</si>
  <si>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</si>
  <si>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32.5</t>
  </si>
  <si>
    <t>Fabricação de instrumentos e materiais para uso médico e odontológico e de artigos ópticos</t>
  </si>
  <si>
    <t>32.50-7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</si>
  <si>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</si>
  <si>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</si>
  <si>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</si>
  <si>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</si>
  <si>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</si>
  <si>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</si>
  <si>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</si>
  <si>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</si>
  <si>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</si>
  <si>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</si>
  <si>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</si>
  <si>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</si>
  <si>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</si>
  <si>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</si>
  <si>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32.9</t>
  </si>
  <si>
    <t>Fabricação de produtos diversos</t>
  </si>
  <si>
    <t>32.91-4</t>
  </si>
  <si>
    <t>Fabricação de escovas, pincéis e vassouras</t>
  </si>
  <si>
    <t>3291-4/00</t>
  </si>
  <si>
    <t>32.92-2</t>
  </si>
  <si>
    <t>Fabricação de equipamentos e acessórios para segurança e proteção pessoal e profissional</t>
  </si>
  <si>
    <t>3292-2/01</t>
  </si>
  <si>
    <t>Fabricação de roupas de proteção e segurança e resistentes a fogo</t>
  </si>
  <si>
    <t>32.99-0</t>
  </si>
  <si>
    <t>Fabricação de produtos diversos não especificados anteriormente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</si>
  <si>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</si>
  <si>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</si>
  <si>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</si>
  <si>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</si>
  <si>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</si>
  <si>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</si>
  <si>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</si>
  <si>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</si>
  <si>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</si>
  <si>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</si>
  <si>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3299-0/99</t>
  </si>
  <si>
    <t>MANUTENÇÃO, REPARAÇÃO E INSTALAÇÃO DE MÁQUINAS E EQUIPAMENTOS</t>
  </si>
  <si>
    <t>33.1</t>
  </si>
  <si>
    <t>Manutenção e reparação de máquinas e equipamentos</t>
  </si>
  <si>
    <t>33.11-2</t>
  </si>
  <si>
    <t>Manutenção e reparação de tanques, reservatórios metálicos e caldeiras, exceto para veículos</t>
  </si>
  <si>
    <t>3311-2/00</t>
  </si>
  <si>
    <t>33.12-1</t>
  </si>
  <si>
    <t>Manutenção e reparação de equipamentos eletrônicos e ópticos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</si>
  <si>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</si>
  <si>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</si>
  <si>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</si>
  <si>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</si>
  <si>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</si>
  <si>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</si>
  <si>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33.13-9</t>
  </si>
  <si>
    <t>Manutenção e reparação de máquinas e equipamentos elétricos</t>
  </si>
  <si>
    <t>3313-9/01</t>
  </si>
  <si>
    <t>Fabricação de farinha de milho e derivados, exceto óleos de milho</t>
  </si>
  <si>
    <t>1064-3/00</t>
  </si>
  <si>
    <t>10.65-1</t>
  </si>
  <si>
    <t>Fabricação de amidos e féculas de vegetais e de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</si>
  <si>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</si>
  <si>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</si>
  <si>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</si>
  <si>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</si>
  <si>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</si>
  <si>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</si>
  <si>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10.66-0</t>
  </si>
  <si>
    <t>Fabricação de alimentos para animais</t>
  </si>
  <si>
    <t>1066-0/00</t>
  </si>
  <si>
    <t>10.69-4</t>
  </si>
  <si>
    <t>Moagem e fabricação de produtos de origem vegetal não especificados anteriormente</t>
  </si>
  <si>
    <t>1069-4/00</t>
  </si>
  <si>
    <t>10.7</t>
  </si>
  <si>
    <t>Fabricação e refino de açúcar</t>
  </si>
  <si>
    <t>10.71-6</t>
  </si>
  <si>
    <t>Fabricação de açúcar em bruto</t>
  </si>
  <si>
    <t>1071-6/00</t>
  </si>
  <si>
    <t>10.72-4</t>
  </si>
  <si>
    <t>Fabricação de açúcar refinado</t>
  </si>
  <si>
    <t>1072-4/01</t>
  </si>
  <si>
    <t>Fabricação de açúcar de cana refinado</t>
  </si>
  <si>
    <t>1072-4/02</t>
  </si>
  <si>
    <t>Fabricação de açúcar de cereais (dextrose) e de beterraba</t>
  </si>
  <si>
    <t>10.8</t>
  </si>
  <si>
    <t>Torrefação e moagem de café</t>
  </si>
  <si>
    <t>10.81-3</t>
  </si>
  <si>
    <t>1081-3/01</t>
  </si>
  <si>
    <t>Beneficiamento de café</t>
  </si>
  <si>
    <t>1081-3/02</t>
  </si>
  <si>
    <t>10.82-1</t>
  </si>
  <si>
    <t>Fabricação de produtos à base de café</t>
  </si>
  <si>
    <t>1082-1/00</t>
  </si>
  <si>
    <t>10.9</t>
  </si>
  <si>
    <t>Fabricação de outros produtos alimentícios</t>
  </si>
  <si>
    <t>10.91-1</t>
  </si>
  <si>
    <t>Fabricação de produtos de panificação</t>
  </si>
  <si>
    <t>10.92-9</t>
  </si>
  <si>
    <t>Fabricação de biscoitos e bolachas</t>
  </si>
  <si>
    <t>1092-9/00</t>
  </si>
  <si>
    <t>10.93-7</t>
  </si>
  <si>
    <t>Fabricação de produtos derivados do cacau, de chocolates e confeitos</t>
  </si>
  <si>
    <t>1093-7/01</t>
  </si>
  <si>
    <t>Fabricação de produtos derivados do cacau e de chocolates</t>
  </si>
  <si>
    <t>1093-7/02</t>
  </si>
  <si>
    <t>Fabricação de frutas cristalizadas, balas e semelhantes</t>
  </si>
  <si>
    <t>10.94-5</t>
  </si>
  <si>
    <t>Fabricação de massas alimentícias</t>
  </si>
  <si>
    <t>1094-5/00</t>
  </si>
  <si>
    <t>10.95-3</t>
  </si>
  <si>
    <t>Fabricação de especiarias, molhos, temperos e condimentos</t>
  </si>
  <si>
    <t>1095-3/00</t>
  </si>
  <si>
    <t>10.96-1</t>
  </si>
  <si>
    <t>Fabricação de alimentos e pratos prontos</t>
  </si>
  <si>
    <t>1096-1/00</t>
  </si>
  <si>
    <t>10.99-6</t>
  </si>
  <si>
    <t>33.17-1</t>
  </si>
  <si>
    <t>3317-1/01</t>
  </si>
  <si>
    <t>3317-1/02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</si>
  <si>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</si>
  <si>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</si>
  <si>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</si>
  <si>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</si>
  <si>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</si>
  <si>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</si>
  <si>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64.3</t>
  </si>
  <si>
    <t>Intermediação não-monetária - outros instrumentos de captação</t>
  </si>
  <si>
    <t>64.31-0</t>
  </si>
  <si>
    <t>Bancos múltiplos, sem carteira comercial</t>
  </si>
  <si>
    <t>6431-0/00</t>
  </si>
  <si>
    <t>64.32-8</t>
  </si>
  <si>
    <t>Bancos de investimento</t>
  </si>
  <si>
    <t>6432-8/00</t>
  </si>
  <si>
    <t>64.33-6</t>
  </si>
  <si>
    <t>Bancos de desenvolvimento</t>
  </si>
  <si>
    <t>6433-6/00</t>
  </si>
  <si>
    <t>64.34-4</t>
  </si>
  <si>
    <t>Agências de fomento</t>
  </si>
  <si>
    <t>6434-4/00</t>
  </si>
  <si>
    <t>64.35-2</t>
  </si>
  <si>
    <t>Crédito imobiliário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</si>
  <si>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</si>
  <si>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</si>
  <si>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</si>
  <si>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</si>
  <si>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</si>
  <si>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</si>
  <si>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64.36-1</t>
  </si>
  <si>
    <t>Sociedades de crédito, financiamento e investimento - financeiras</t>
  </si>
  <si>
    <t>6436-1/00</t>
  </si>
  <si>
    <t>64.37-9</t>
  </si>
  <si>
    <t>Sociedades de crédito ao microempreendedor</t>
  </si>
  <si>
    <t>6437-9/00</t>
  </si>
  <si>
    <t>64.4</t>
  </si>
  <si>
    <t>Arrendamento mercantil</t>
  </si>
  <si>
    <t>64.40-9</t>
  </si>
  <si>
    <t>6440-9/00</t>
  </si>
  <si>
    <t>Sociedades de capitalização</t>
  </si>
  <si>
    <t>64.50-6</t>
  </si>
  <si>
    <t>6450-6/00</t>
  </si>
  <si>
    <t>64.6</t>
  </si>
  <si>
    <t>Atividades de sociedades de participação</t>
  </si>
  <si>
    <t>64.61-1</t>
  </si>
  <si>
    <t>6461-1/00</t>
  </si>
  <si>
    <t>64.62-0</t>
  </si>
  <si>
    <t>Comércio atacadista de mercadorias em geral, com predominância de insumos agropecuários</t>
  </si>
  <si>
    <t>4692-3/00</t>
  </si>
  <si>
    <t>46.93-1</t>
  </si>
  <si>
    <t>Comércio atacadista de mercadorias em geral, sem predominância de alimentos ou de insumos agropecuários</t>
  </si>
  <si>
    <t>4693-1/00</t>
  </si>
  <si>
    <t>47</t>
  </si>
  <si>
    <t>COMÉRCIO VAREJISTA</t>
  </si>
  <si>
    <t>47.1</t>
  </si>
  <si>
    <t>Comércio varejista não-especializado</t>
  </si>
  <si>
    <t>47.11-3</t>
  </si>
  <si>
    <t>Comércio varejista de mercadorias em geral, com predominância de produtos alimentícios - hipermercados e supermercados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</si>
  <si>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</si>
  <si>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</si>
  <si>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</si>
  <si>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47.12-1</t>
  </si>
  <si>
    <t>Comércio varejista de mercadorias em geral, com predominância de produtos alimentícios - minimercados, mercearias e armazéns</t>
  </si>
  <si>
    <t>4712-1/00</t>
  </si>
  <si>
    <t>47.13-0</t>
  </si>
  <si>
    <t>Comércio varejista de mercadorias em geral, sem predominância de produtos alimentícios</t>
  </si>
  <si>
    <t>4713-0/01</t>
  </si>
  <si>
    <t>Atividades de intermediários em transações de títulos, valores mobiliários e mercadorias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</si>
  <si>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</si>
  <si>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</si>
  <si>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</si>
  <si>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</si>
  <si>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</si>
  <si>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</si>
  <si>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</si>
  <si>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</si>
  <si>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</si>
  <si>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</si>
  <si>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66.13-4</t>
  </si>
  <si>
    <t>Administração de cartões de crédito</t>
  </si>
  <si>
    <t>6613-4/00</t>
  </si>
  <si>
    <t>66.19-3</t>
  </si>
  <si>
    <t>Atividades auxiliares dos serviços financeiros não especificadas anteriormente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</si>
  <si>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</si>
  <si>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</si>
  <si>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</si>
  <si>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</si>
  <si>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</si>
  <si>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</si>
  <si>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</si>
  <si>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</si>
  <si>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</si>
  <si>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</si>
  <si>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</si>
  <si>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</si>
  <si>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66.2</t>
  </si>
  <si>
    <t>Atividades auxiliares dos seguros, da previdência complementar e dos planos de saúde</t>
  </si>
  <si>
    <t>66.21-5</t>
  </si>
  <si>
    <t>Avaliação de riscos e perdas</t>
  </si>
  <si>
    <t>6621-5/01</t>
  </si>
  <si>
    <t>Peritos e avaliadores de seguros</t>
  </si>
  <si>
    <t>6621-5/02</t>
  </si>
  <si>
    <t>Auditoria e consultoria atuarial</t>
  </si>
  <si>
    <t>66.22-3</t>
  </si>
  <si>
    <t>Corretores e agentes de seguros, de planos de previdência complementar e de saúde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</si>
  <si>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</si>
  <si>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</si>
  <si>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</si>
  <si>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</si>
  <si>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</si>
  <si>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</si>
  <si>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</si>
  <si>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</si>
  <si>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</si>
  <si>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</si>
  <si>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</si>
  <si>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</si>
  <si>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</si>
  <si>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</si>
  <si>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</si>
  <si>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</si>
  <si>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</si>
  <si>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</si>
  <si>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</si>
  <si>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</si>
  <si>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</si>
  <si>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</si>
  <si>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</si>
  <si>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33.15-5</t>
  </si>
  <si>
    <t>Manutenção e reparação de veículos ferroviários</t>
  </si>
  <si>
    <t>3315-5/00</t>
  </si>
  <si>
    <t>33.16-3</t>
  </si>
  <si>
    <t>Manutenção e reparação de aeronaves</t>
  </si>
  <si>
    <t>3316-3/01</t>
  </si>
  <si>
    <t>Manutenção e reparação de aeronaves, exceto a manutenção na pista</t>
  </si>
  <si>
    <t>3316-3/02</t>
  </si>
  <si>
    <t>Manutenção de aeronaves na pista</t>
  </si>
  <si>
    <t>33.19-8</t>
  </si>
  <si>
    <t>Manutenção e reparação de equipamentos e produtos não especificados anteriormente</t>
  </si>
  <si>
    <t>3319-8/00</t>
  </si>
  <si>
    <t>33.2</t>
  </si>
  <si>
    <t>Instalação de máquinas e equipamentos</t>
  </si>
  <si>
    <t>33.21-0</t>
  </si>
  <si>
    <t>Instalação de máquinas e equipamentos industriais</t>
  </si>
  <si>
    <t>3321-0/00</t>
  </si>
  <si>
    <t>33.29-5</t>
  </si>
  <si>
    <t>Instalação de equipamentos não especificados anteriormente</t>
  </si>
  <si>
    <t>3329-5/01</t>
  </si>
  <si>
    <t>Serviços de montagem de móveis de qualquer material</t>
  </si>
  <si>
    <t>3329-5/99</t>
  </si>
  <si>
    <t>8630-5/99</t>
  </si>
  <si>
    <t>Atividades de atenção ambulatorial não especificadas anteriormente</t>
  </si>
  <si>
    <t>86.4</t>
  </si>
  <si>
    <t>Atividades de serviços de complementação diagnóstica e terapêutica</t>
  </si>
  <si>
    <t>86.40-2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</si>
  <si>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</si>
  <si>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</si>
  <si>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</si>
  <si>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</si>
  <si>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</si>
  <si>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</si>
  <si>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</si>
  <si>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</si>
  <si>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</si>
  <si>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</si>
  <si>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</si>
  <si>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</si>
  <si>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</si>
  <si>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</si>
  <si>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</si>
  <si>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</si>
  <si>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</si>
  <si>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</si>
  <si>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</si>
  <si>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</si>
  <si>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</si>
  <si>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</si>
  <si>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</si>
  <si>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</si>
  <si>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</si>
  <si>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</si>
  <si>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</si>
  <si>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</si>
  <si>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</si>
  <si>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</si>
  <si>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86.5</t>
  </si>
  <si>
    <t>Atividades de profissionais da área de saúde, exceto médicos e odontólogos</t>
  </si>
  <si>
    <t>86.50-0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</si>
  <si>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</si>
  <si>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</si>
  <si>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</si>
  <si>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</si>
  <si>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</si>
  <si>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</si>
  <si>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</si>
  <si>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</si>
  <si>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</si>
  <si>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</si>
  <si>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</si>
  <si>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</si>
  <si>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</si>
  <si>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</si>
  <si>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</si>
  <si>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</si>
  <si>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86.6</t>
  </si>
  <si>
    <t>Atividades de apoio à gestão de saúde</t>
  </si>
  <si>
    <t>86.60-7</t>
  </si>
  <si>
    <t>8660-7/00</t>
  </si>
  <si>
    <t>86.9</t>
  </si>
  <si>
    <t>Atividades de atenção à saúde humana não especificadas anteriormente</t>
  </si>
  <si>
    <t>86.90-9</t>
  </si>
  <si>
    <t>8690-9/01</t>
  </si>
  <si>
    <t>Atividades de práticas integrativas e complementares em saúde humana</t>
  </si>
  <si>
    <t>8690-9/02</t>
  </si>
  <si>
    <t>Atividades de bancos de leite humano</t>
  </si>
  <si>
    <t>8690-9/99</t>
  </si>
  <si>
    <t>Outras atividades de atenção à saúde humana não especificadas anteriormente</t>
  </si>
  <si>
    <t>87</t>
  </si>
  <si>
    <t>Artes cênicas, espetáculos e atividades complementares não especificados anteriormente</t>
  </si>
  <si>
    <t>90.02-7</t>
  </si>
  <si>
    <t>Criação artística</t>
  </si>
  <si>
    <t>9002-7/01</t>
  </si>
  <si>
    <t>Atividades de artistas plásticos, jornalistas independentes e escritores</t>
  </si>
  <si>
    <t>9002-7/02</t>
  </si>
  <si>
    <t>Restauração de obras de arte</t>
  </si>
  <si>
    <t>90.03-5</t>
  </si>
  <si>
    <t>Gestão de espaços para artes cênicas, espetáculos e outras atividades artísticas</t>
  </si>
  <si>
    <t>9003-5/00</t>
  </si>
  <si>
    <t>91</t>
  </si>
  <si>
    <t>ATIVIDADES LIGADAS AO PATRIMÔNIO CULTURAL E AMBIENTAL</t>
  </si>
  <si>
    <t>91.0</t>
  </si>
  <si>
    <t>Atividades ligadas ao patrimônio cultural e ambiental</t>
  </si>
  <si>
    <t>91.01-5</t>
  </si>
  <si>
    <t>Atividades de bibliotecas e arquivos</t>
  </si>
  <si>
    <t>9101-5/00</t>
  </si>
  <si>
    <t>91.02-3</t>
  </si>
  <si>
    <t>Fabricação de cabines, carrocerias e reboques para outros veículos automotores, exceto caminhões e ônibus</t>
  </si>
  <si>
    <t>29.4</t>
  </si>
  <si>
    <t>Fabricação de peças e acessórios para veículos automotores</t>
  </si>
  <si>
    <t>29.41-7</t>
  </si>
  <si>
    <t>Fabricação de peças e acessórios para o sistema motor de veículos automotores</t>
  </si>
  <si>
    <t>2941-7/00</t>
  </si>
  <si>
    <t>29.42-5</t>
  </si>
  <si>
    <t>Fabricação de peças e acessórios para os sistemas de marcha e transmissão de veículos automotores</t>
  </si>
  <si>
    <t>2942-5/00</t>
  </si>
  <si>
    <t>29.43-3</t>
  </si>
  <si>
    <t>Fabricação de peças e acessórios para o sistema de freios de veículos automotores</t>
  </si>
  <si>
    <t>2943-3/00</t>
  </si>
  <si>
    <t>29.44-1</t>
  </si>
  <si>
    <t>Fabricação de peças e acessórios para o sistema de direção e suspensão de veículos automotores</t>
  </si>
  <si>
    <t>2944-1/00</t>
  </si>
  <si>
    <t>29.45-0</t>
  </si>
  <si>
    <t>Fabricação de material elétrico e eletrônico para veículos automotores, exceto baterias</t>
  </si>
  <si>
    <t>2945-0/00</t>
  </si>
  <si>
    <t>29.49-2</t>
  </si>
  <si>
    <t>Fabricação de peças e acessórios para veículos automotores não especificados anteriormente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</si>
  <si>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</si>
  <si>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</si>
  <si>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</si>
  <si>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</si>
  <si>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29.5</t>
  </si>
  <si>
    <t>1741-9/02</t>
  </si>
  <si>
    <t>17.42-7</t>
  </si>
  <si>
    <t>Fabricação de produtos de papel para usos doméstico e higiênico-sanitário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</si>
  <si>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</si>
  <si>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</si>
  <si>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</si>
  <si>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</si>
  <si>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</si>
  <si>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</si>
  <si>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17.49-4</t>
  </si>
  <si>
    <t>Fabricação de produtos de pastas celulósicas, papel, cartolina, papel-cartão e papelão ondulado não especificados anteriormente</t>
  </si>
  <si>
    <t>1749-4/00</t>
  </si>
  <si>
    <t>18</t>
  </si>
  <si>
    <t>IMPRESSÃO E REPRODUÇÃO DE GRAVAÇÕES</t>
  </si>
  <si>
    <t>18.1</t>
  </si>
  <si>
    <t>Atividade de impressão</t>
  </si>
  <si>
    <t>18.11-3</t>
  </si>
  <si>
    <t>Impressão de jornais, livros, revistas e outras publicações periódicas</t>
  </si>
  <si>
    <t>1811-3/01</t>
  </si>
  <si>
    <t>Impressão de jornais</t>
  </si>
  <si>
    <t>1811-3/02</t>
  </si>
  <si>
    <t>Impressão de livros, revistas e outras publicações periódicas</t>
  </si>
  <si>
    <t>18.12-1</t>
  </si>
  <si>
    <t>Impressão de material de segurança</t>
  </si>
  <si>
    <t>1812-1/00</t>
  </si>
  <si>
    <t>18.13-0</t>
  </si>
  <si>
    <t>Impressão de materiais para outros usos</t>
  </si>
  <si>
    <t>1813-0/01</t>
  </si>
  <si>
    <t>Impressão de material para uso publicitário</t>
  </si>
  <si>
    <t>1813-0/99</t>
  </si>
  <si>
    <t>Impressão de material para outros usos</t>
  </si>
  <si>
    <t>18.2</t>
  </si>
  <si>
    <t>Serviços de pré-impressão e acabamentos gráficos</t>
  </si>
  <si>
    <t>18.21-1</t>
  </si>
  <si>
    <t>Serviços de pré-impressão</t>
  </si>
  <si>
    <t>1821-1/00</t>
  </si>
  <si>
    <t>4520-0/07</t>
  </si>
  <si>
    <t>Serviços de instalação, manutenção e reparação de acessórios para veículos automotores</t>
  </si>
  <si>
    <t>45.3</t>
  </si>
  <si>
    <t>Comércio de peças e acessórios para veículos automotores</t>
  </si>
  <si>
    <t>45.30-7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</si>
  <si>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</si>
  <si>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</si>
  <si>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</si>
  <si>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</si>
  <si>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</si>
  <si>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</si>
  <si>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</si>
  <si>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</si>
  <si>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</si>
  <si>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</si>
  <si>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Representantes comerciais e agentes do comércio de motocicletas, peças e acessórios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</si>
  <si>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</si>
  <si>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</si>
  <si>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</si>
  <si>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</si>
  <si>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45.43-9</t>
  </si>
  <si>
    <t>Manutenção e reparação de motocicletas</t>
  </si>
  <si>
    <t>4543-9/00</t>
  </si>
  <si>
    <t>Manutenção e reparação de motocicletas e motonetas</t>
  </si>
  <si>
    <t>46</t>
  </si>
  <si>
    <t>COMÉRCIO POR ATACADO, EXCETO VEÍCULOS AUTOMOTORES E MOTOCICLETAS</t>
  </si>
  <si>
    <t>46.1</t>
  </si>
  <si>
    <t>Representantes comerciais e agentes do comércio, exceto de veículos automotores e motocicletas</t>
  </si>
  <si>
    <t>46.11-7</t>
  </si>
  <si>
    <t>Representantes comerciais e agentes do comércio de matérias-primas agrícolas e animais vivos</t>
  </si>
  <si>
    <t>4611-7/00</t>
  </si>
  <si>
    <t>46.12-5</t>
  </si>
  <si>
    <t>Representantes comerciais e agentes do comércio de combustíveis, minerais, produtos siderúrgicos e químicos</t>
  </si>
  <si>
    <t>4612-5/00</t>
  </si>
  <si>
    <t>46.13-3</t>
  </si>
  <si>
    <t>Representantes comerciais e agentes do comércio de madeira, material de construção e ferragens</t>
  </si>
  <si>
    <t>4613-3/00</t>
  </si>
  <si>
    <t>46.14-1</t>
  </si>
  <si>
    <t>Representantes comerciais e agentes do comércio de máquinas, equipamentos, embarcações e aeronaves</t>
  </si>
  <si>
    <t>4614-1/00</t>
  </si>
  <si>
    <t>46.15-0</t>
  </si>
  <si>
    <t>Representantes comerciais e agentes do comércio de eletrodomésticos, móveis e artigos de uso doméstico</t>
  </si>
  <si>
    <t>4615-0/00</t>
  </si>
  <si>
    <t>46.16-8</t>
  </si>
  <si>
    <t>Representantes comerciais e agentes do comércio de têxteis, vestuário, calçados e artigos de viagem</t>
  </si>
  <si>
    <t>4616-8/00</t>
  </si>
  <si>
    <t>46.17-6</t>
  </si>
  <si>
    <t>Representantes comerciais e agentes do comércio de produtos alimentícios, bebidas e fumo</t>
  </si>
  <si>
    <t>4617-6/00</t>
  </si>
  <si>
    <t>46.18-4</t>
  </si>
  <si>
    <t>Representantes comerciais e agentes do comércio especializado em produtos não especificados anteriormente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</si>
  <si>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</si>
  <si>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</si>
  <si>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</si>
  <si>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</si>
  <si>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</si>
  <si>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</si>
  <si>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</si>
  <si>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</si>
  <si>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46.19-2</t>
  </si>
  <si>
    <t>Representantes comerciais e agentes do comércio de mercadorias em geral não especializado</t>
  </si>
  <si>
    <t>4619-2/00</t>
  </si>
  <si>
    <t>46.2</t>
  </si>
  <si>
    <t>Comércio atacadista de matérias-primas agrícolas e animais vivos</t>
  </si>
  <si>
    <t>46.21-4</t>
  </si>
  <si>
    <t>Comércio atacadista de café em grão</t>
  </si>
  <si>
    <t>4621-4/00</t>
  </si>
  <si>
    <t>46.22-2</t>
  </si>
  <si>
    <t>Comércio atacadista de soja</t>
  </si>
  <si>
    <t>4622-2/00</t>
  </si>
  <si>
    <t>46.23-1</t>
  </si>
  <si>
    <t>Comércio atacadista de animais vivos, alimentos para animais e matérias-primas agrícolas, exceto café 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</si>
  <si>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</si>
  <si>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</si>
  <si>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</si>
  <si>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</si>
  <si>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</si>
  <si>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</si>
  <si>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</si>
  <si>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</si>
  <si>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</si>
  <si>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</si>
  <si>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</si>
  <si>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</si>
  <si>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</si>
  <si>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</si>
  <si>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</si>
  <si>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</si>
  <si>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</si>
  <si>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</si>
  <si>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</si>
  <si>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</si>
  <si>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46.3</t>
  </si>
  <si>
    <t>Comércio atacadista especializado em produtos alimentícios, bebidas e fumo</t>
  </si>
  <si>
    <t>46.31-1</t>
  </si>
  <si>
    <t>Comércio atacadista de leite e laticínios</t>
  </si>
  <si>
    <t>4631-1/00</t>
  </si>
  <si>
    <t>46.32-0</t>
  </si>
  <si>
    <t>Comércio atacadista de cereais e leguminosas beneficiados, farinhas, amidos e féculas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</si>
  <si>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</si>
  <si>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</si>
  <si>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</si>
  <si>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</si>
  <si>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</si>
  <si>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</si>
  <si>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</si>
  <si>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</si>
  <si>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</si>
  <si>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</si>
  <si>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</si>
  <si>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</si>
  <si>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Produção florestal - florestas nativas</t>
  </si>
  <si>
    <t>02.20-9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</si>
  <si>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</si>
  <si>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</si>
  <si>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</si>
  <si>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</si>
  <si>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</si>
  <si>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</si>
  <si>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</si>
  <si>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</si>
  <si>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</si>
  <si>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</si>
  <si>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</si>
  <si>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</si>
  <si>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</si>
  <si>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</si>
  <si>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02.3</t>
  </si>
  <si>
    <t>Atividades de apoio à produção florestal</t>
  </si>
  <si>
    <t>02.30-6</t>
  </si>
  <si>
    <t>0230-6/00</t>
  </si>
  <si>
    <t>03</t>
  </si>
  <si>
    <t>PESCA E AQÜICULTURA</t>
  </si>
  <si>
    <t>03.1</t>
  </si>
  <si>
    <t>Pesca</t>
  </si>
  <si>
    <t>03.11-6</t>
  </si>
  <si>
    <t>Pesca em água salgada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</si>
  <si>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</si>
  <si>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</si>
  <si>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</si>
  <si>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</si>
  <si>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</si>
  <si>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</si>
  <si>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</si>
  <si>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</si>
  <si>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03.12-4</t>
  </si>
  <si>
    <t>Pesca em água doce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</si>
  <si>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</si>
  <si>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</si>
  <si>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</si>
  <si>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</si>
  <si>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</si>
  <si>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</si>
  <si>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</si>
  <si>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</si>
  <si>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03.2</t>
  </si>
  <si>
    <t>Aqüicultura</t>
  </si>
  <si>
    <t>03.21-3</t>
  </si>
  <si>
    <t>Aqüicultura em água salgada e salobra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</si>
  <si>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</si>
  <si>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</si>
  <si>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</si>
  <si>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</si>
  <si>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</si>
  <si>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</si>
  <si>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</si>
  <si>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</si>
  <si>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</si>
  <si>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</si>
  <si>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</si>
  <si>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</si>
  <si>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03.22-1</t>
  </si>
  <si>
    <t>Aqüicultura em água doce</t>
  </si>
  <si>
    <t>Fabricação de casas pré-moldadas de concreto</t>
  </si>
  <si>
    <t>2330-3/05</t>
  </si>
  <si>
    <t>Preparação de massa de concreto e argamassa para construção</t>
  </si>
  <si>
    <t>2330-3/99</t>
  </si>
  <si>
    <t>85.42-2</t>
  </si>
  <si>
    <t>Educação profissional de nível tecnológico</t>
  </si>
  <si>
    <t>8542-2/00</t>
  </si>
  <si>
    <t>85.5</t>
  </si>
  <si>
    <t>85.50-3</t>
  </si>
  <si>
    <t>Atividades de apoio à educação</t>
  </si>
  <si>
    <t>8550-3/01</t>
  </si>
  <si>
    <t>Administração de caixas escolares</t>
  </si>
  <si>
    <t>8550-3/02</t>
  </si>
  <si>
    <t>Atividades de apoio à educação, exceto caixas escolares</t>
  </si>
  <si>
    <t>85.9</t>
  </si>
  <si>
    <t>Outras atividades de ensino</t>
  </si>
  <si>
    <t>85.91-1</t>
  </si>
  <si>
    <t>Ensino de esportes</t>
  </si>
  <si>
    <t>8591-1/00</t>
  </si>
  <si>
    <t>85.92-9</t>
  </si>
  <si>
    <t>Ensino de arte e cultura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</si>
  <si>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</si>
  <si>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</si>
  <si>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</si>
  <si>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</si>
  <si>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</si>
  <si>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</si>
  <si>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</si>
  <si>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</si>
  <si>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85.93-7</t>
  </si>
  <si>
    <t>Ensino de idiomas</t>
  </si>
  <si>
    <t>8593-7/00</t>
  </si>
  <si>
    <t>85.99-6</t>
  </si>
  <si>
    <t>Atividades de ensino não especificadas anteriormente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</si>
  <si>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</si>
  <si>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</si>
  <si>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</si>
  <si>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</si>
  <si>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</si>
  <si>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</si>
  <si>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</si>
  <si>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</si>
  <si>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</si>
  <si>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</si>
  <si>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</si>
  <si>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</si>
  <si>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Q</t>
  </si>
  <si>
    <t>SAÚDE HUMANA E SERVIÇOS SOCIAIS</t>
  </si>
  <si>
    <t>86</t>
  </si>
  <si>
    <t>ATIVIDADES DE ATENÇÃO À SAÚDE HUMANA</t>
  </si>
  <si>
    <t>86.1</t>
  </si>
  <si>
    <t>Atividades de atendimento hospitalar</t>
  </si>
  <si>
    <t>86.10-1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</si>
  <si>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</si>
  <si>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</si>
  <si>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</si>
  <si>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</si>
  <si>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86.2</t>
  </si>
  <si>
    <t>Serviços móveis de atendimento a urgências e de remoção de pacientes</t>
  </si>
  <si>
    <t>86.21-6</t>
  </si>
  <si>
    <t>Serviços móveis de atendimento a urgências</t>
  </si>
  <si>
    <t>8621-6/01</t>
  </si>
  <si>
    <t>UTI móvel</t>
  </si>
  <si>
    <t>8621-6/02</t>
  </si>
  <si>
    <t>Serviços móveis de atendimento a urgências, exceto por UTI móvel</t>
  </si>
  <si>
    <t>86.22-4</t>
  </si>
  <si>
    <t>Serviços de remoção de pacientes, exceto os serviços móveis de atendimento a urgências</t>
  </si>
  <si>
    <t>8622-4/00</t>
  </si>
  <si>
    <t>86.3</t>
  </si>
  <si>
    <t>Atividades de atenção ambulatorial executadas por médicos e odontólogos</t>
  </si>
  <si>
    <t>86.30-5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</si>
  <si>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</si>
  <si>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</si>
  <si>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</si>
  <si>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</si>
  <si>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</si>
  <si>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</si>
  <si>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</si>
  <si>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4636-2/01</t>
  </si>
  <si>
    <t>Comércio atacadista de fumo beneficiado</t>
  </si>
  <si>
    <t>4636-2/02</t>
  </si>
  <si>
    <t>Comércio atacadista de cigarros, cigarrilhas e charutos</t>
  </si>
  <si>
    <t>46.37-1</t>
  </si>
  <si>
    <t>Comércio atacadista especializado em produtos alimentícios não especificados anteriormente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</si>
  <si>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</si>
  <si>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</si>
  <si>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</si>
  <si>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</si>
  <si>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</si>
  <si>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</si>
  <si>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</si>
  <si>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</si>
  <si>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</si>
  <si>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</si>
  <si>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</si>
  <si>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</si>
  <si>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</si>
  <si>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</si>
  <si>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</si>
  <si>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</si>
  <si>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46.39-7</t>
  </si>
  <si>
    <t>Comércio atacadista de produtos alimentícios em geral</t>
  </si>
  <si>
    <t>4639-7/01</t>
  </si>
  <si>
    <t>4639-7/02</t>
  </si>
  <si>
    <t>Comércio atacadista de produtos alimentícios em geral, com atividade de fracionamento e acondicionamento associada</t>
  </si>
  <si>
    <t>46.4</t>
  </si>
  <si>
    <t>Comércio atacadista de produtos de consumo não-alimentar</t>
  </si>
  <si>
    <t>46.41-9</t>
  </si>
  <si>
    <t>Comércio atacadista de tecidos, artefatos de tecidos e de armarinho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</si>
  <si>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</si>
  <si>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</si>
  <si>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</si>
  <si>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</si>
  <si>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</si>
  <si>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</si>
  <si>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46.42-7</t>
  </si>
  <si>
    <t>Comércio atacadista de artigos do vestuário e acessórios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</si>
  <si>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</si>
  <si>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</si>
  <si>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</si>
  <si>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</si>
  <si>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46.43-5</t>
  </si>
  <si>
    <t>Comércio atacadista de calçados e artigos de viagem</t>
  </si>
  <si>
    <t>4643-5/01</t>
  </si>
  <si>
    <t>Comércio atacadista de calçados</t>
  </si>
  <si>
    <t>4643-5/02</t>
  </si>
  <si>
    <t>Comércio atacadista de bolsas, malas e artigos de viagem</t>
  </si>
  <si>
    <t>46.44-3</t>
  </si>
  <si>
    <t>Comércio atacadista de produtos farmacêuticos para uso humano e veterinário</t>
  </si>
  <si>
    <t>4644-3/01</t>
  </si>
  <si>
    <t>Comércio atacadista de medicamentos e drogas de uso humano</t>
  </si>
  <si>
    <t>4644-3/02</t>
  </si>
  <si>
    <t>Comércio atacadista de medicamentos e drogas de uso veterinário</t>
  </si>
  <si>
    <t>46.45-1</t>
  </si>
  <si>
    <t>Comércio atacadista de instrumentos e materiais para uso médico, cirúrgico, ortopédico e odontológico</t>
  </si>
  <si>
    <t>4645-1/01</t>
  </si>
  <si>
    <t>Comércio atacadista de instrumentos e materiais para uso médico, cirúrgico, hospitalar e de laboratórios</t>
  </si>
  <si>
    <t>4645-1/02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</si>
  <si>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</si>
  <si>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</si>
  <si>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</si>
  <si>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</si>
  <si>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</si>
  <si>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84.13-2</t>
  </si>
  <si>
    <t>Regulação das atividades econômicas</t>
  </si>
  <si>
    <t>8413-2/00</t>
  </si>
  <si>
    <t>84.2</t>
  </si>
  <si>
    <t>Serviços coletivos prestados pela administração pública</t>
  </si>
  <si>
    <t>84.21-3</t>
  </si>
  <si>
    <t>Relações exteriores</t>
  </si>
  <si>
    <t>8421-3/00</t>
  </si>
  <si>
    <t>84.22-1</t>
  </si>
  <si>
    <t>Defesa</t>
  </si>
  <si>
    <t>8422-1/00</t>
  </si>
  <si>
    <t>84.23-0</t>
  </si>
  <si>
    <t>Justiça</t>
  </si>
  <si>
    <t>8423-0/00</t>
  </si>
  <si>
    <t>84.24-8</t>
  </si>
  <si>
    <t>Segurança e ordem pública</t>
  </si>
  <si>
    <t>8424-8/00</t>
  </si>
  <si>
    <t>84.25-6</t>
  </si>
  <si>
    <t>Defesa Civil</t>
  </si>
  <si>
    <t>8425-6/00</t>
  </si>
  <si>
    <t>84.3</t>
  </si>
  <si>
    <t>Seguridade social obrigatória</t>
  </si>
  <si>
    <t>84.30-2</t>
  </si>
  <si>
    <t>8430-2/00</t>
  </si>
  <si>
    <t>P</t>
  </si>
  <si>
    <t>EDUCAÇÃO</t>
  </si>
  <si>
    <t>85</t>
  </si>
  <si>
    <t>85.1</t>
  </si>
  <si>
    <t>Educação infantil e ensino fundamental</t>
  </si>
  <si>
    <t>85.11-2</t>
  </si>
  <si>
    <t>Educação infantil - creche</t>
  </si>
  <si>
    <t>8511-2/00</t>
  </si>
  <si>
    <t>85.12-1</t>
  </si>
  <si>
    <t>Educação infantil - pré-escola</t>
  </si>
  <si>
    <t>8512-1/00</t>
  </si>
  <si>
    <t>85.13-9</t>
  </si>
  <si>
    <t>Ensino fundamental</t>
  </si>
  <si>
    <t>8513-9/00</t>
  </si>
  <si>
    <t>85.2</t>
  </si>
  <si>
    <t>Ensino médio</t>
  </si>
  <si>
    <t>85.20-1</t>
  </si>
  <si>
    <t>8520-1/00</t>
  </si>
  <si>
    <t>85.3</t>
  </si>
  <si>
    <t>Educação superior</t>
  </si>
  <si>
    <t>85.31-7</t>
  </si>
  <si>
    <t>Educação superior - graduação</t>
  </si>
  <si>
    <t>8531-7/00</t>
  </si>
  <si>
    <t>85.32-5</t>
  </si>
  <si>
    <t>Educação superior - graduação e pós-graduação</t>
  </si>
  <si>
    <t>8532-5/00</t>
  </si>
  <si>
    <t>85.33-3</t>
  </si>
  <si>
    <t>Educação superior - pós-graduação e extensão</t>
  </si>
  <si>
    <t>8533-3/00</t>
  </si>
  <si>
    <t>85.4</t>
  </si>
  <si>
    <t>Educação profissional de nível técnico e tecnológico</t>
  </si>
  <si>
    <t>85.41-4</t>
  </si>
  <si>
    <t>Atividades de agenciamento marítimo</t>
  </si>
  <si>
    <t>5232-0/00</t>
  </si>
  <si>
    <t>52.39-7</t>
  </si>
  <si>
    <t>Atividades auxiliares dos transportes aquaviários não especificadas anteriormente</t>
  </si>
  <si>
    <t>52.4</t>
  </si>
  <si>
    <t>Atividades auxiliares dos transportes aéreos</t>
  </si>
  <si>
    <t>52.40-1</t>
  </si>
  <si>
    <t>64.38-7</t>
  </si>
  <si>
    <t>6438-7/01</t>
  </si>
  <si>
    <t>Bancos de câmbio e outras instituições de intermediação não-monetária</t>
  </si>
  <si>
    <t>Bancos de câmbio</t>
  </si>
  <si>
    <t>Outras instituições de intermediação não-monetária não especificadas anteriormente</t>
  </si>
  <si>
    <t>Atividade odontológica</t>
  </si>
  <si>
    <t>Fabricação de malte, inclusive malte uísque</t>
  </si>
  <si>
    <t>1113-5/02</t>
  </si>
  <si>
    <t>Fabricação de cervejas e chopes</t>
  </si>
  <si>
    <t>11.2</t>
  </si>
  <si>
    <t>Fabricação de bebidas não-alcoólicas</t>
  </si>
  <si>
    <t>11.21-6</t>
  </si>
  <si>
    <t>Fabricação de águas envasadas</t>
  </si>
  <si>
    <t>1121-6/00</t>
  </si>
  <si>
    <t>11.22-4</t>
  </si>
  <si>
    <t>Fabricação de refrigerantes e de outras bebidas não-alcoólicas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</si>
  <si>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</si>
  <si>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</si>
  <si>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</si>
  <si>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</si>
  <si>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</si>
  <si>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</si>
  <si>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1122-4/99</t>
  </si>
  <si>
    <t>Fabricação de outras bebidas não-alcoólicas não especificadas anteriormente</t>
  </si>
  <si>
    <t>12</t>
  </si>
  <si>
    <t>FABRICAÇÃO DE PRODUTOS DO FUMO</t>
  </si>
  <si>
    <t>12.1</t>
  </si>
  <si>
    <t>Processamento industrial do fumo</t>
  </si>
  <si>
    <t>12.10-7</t>
  </si>
  <si>
    <t>1210-7/00</t>
  </si>
  <si>
    <t>12.2</t>
  </si>
  <si>
    <t>Fabricação de produtos do fumo</t>
  </si>
  <si>
    <t>12.20-4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</si>
  <si>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</si>
  <si>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</si>
  <si>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</si>
  <si>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</si>
  <si>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</si>
  <si>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</si>
  <si>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</si>
  <si>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</si>
  <si>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</t>
  </si>
  <si>
    <t>FABRICAÇÃO DE PRODUTOS TÊXTEIS</t>
  </si>
  <si>
    <t>13.1</t>
  </si>
  <si>
    <t>Preparação e fiação de fibras têxteis</t>
  </si>
  <si>
    <t>13.11-1</t>
  </si>
  <si>
    <t>Preparação e fiação de fibras de algodão</t>
  </si>
  <si>
    <t>1311-1/00</t>
  </si>
  <si>
    <t>13.12-0</t>
  </si>
  <si>
    <t>Preparação e fiação de fibras têxteis naturais, exceto algodão</t>
  </si>
  <si>
    <t>1312-0/00</t>
  </si>
  <si>
    <t>13.13-8</t>
  </si>
  <si>
    <t>Fiação de fibras artificiais e sintéticas</t>
  </si>
  <si>
    <t>1313-8/00</t>
  </si>
  <si>
    <t>13.14-6</t>
  </si>
  <si>
    <t>Fabricação de linhas para costurar e bordar</t>
  </si>
  <si>
    <t>1314-6/00</t>
  </si>
  <si>
    <t>13.2</t>
  </si>
  <si>
    <t>Tecelagem, exceto malha</t>
  </si>
  <si>
    <t>13.21-9</t>
  </si>
  <si>
    <t>Tecelagem de fios de algodão</t>
  </si>
  <si>
    <t>1321-9/00</t>
  </si>
  <si>
    <t>13.22-7</t>
  </si>
  <si>
    <t>Tecelagem de fios de fibras têxteis naturais, exceto algodão</t>
  </si>
  <si>
    <t>1322-7/00</t>
  </si>
  <si>
    <t>Serviços de entrega rápida</t>
  </si>
  <si>
    <t>I</t>
  </si>
  <si>
    <t>ALOJAMENTO E ALIMENTAÇÃO</t>
  </si>
  <si>
    <t>55</t>
  </si>
  <si>
    <t>ALOJAMENTO</t>
  </si>
  <si>
    <t>55.1</t>
  </si>
  <si>
    <t>Hotéis e similares</t>
  </si>
  <si>
    <t>55.10-8</t>
  </si>
  <si>
    <t>5510-8/01</t>
  </si>
  <si>
    <t>Hotéis</t>
  </si>
  <si>
    <t>5510-8/02</t>
  </si>
  <si>
    <t>Apart-hotéis</t>
  </si>
  <si>
    <t>5510-8/03</t>
  </si>
  <si>
    <t>Motéis</t>
  </si>
  <si>
    <t>55.9</t>
  </si>
  <si>
    <t>Outros tipos de alojamento não especificados anteriormente</t>
  </si>
  <si>
    <t>55.90-6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</si>
  <si>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</si>
  <si>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</si>
  <si>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</si>
  <si>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</si>
  <si>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</si>
  <si>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</si>
  <si>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</si>
  <si>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</si>
  <si>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</t>
  </si>
  <si>
    <t>ALIMENTAÇÃO</t>
  </si>
  <si>
    <t>56.1</t>
  </si>
  <si>
    <t>Restaurantes e outros serviços de alimentação e bebidas</t>
  </si>
  <si>
    <t>56.11-2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</si>
  <si>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</si>
  <si>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</si>
  <si>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</si>
  <si>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</si>
  <si>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</si>
  <si>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47.2</t>
  </si>
  <si>
    <t>Comércio varejista de produtos alimentícios, bebidas e fumo</t>
  </si>
  <si>
    <t>47.21-1</t>
  </si>
  <si>
    <t>Comércio varejista de produtos de padaria, laticínio, doces, balas e semelhantes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</si>
  <si>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</si>
  <si>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</si>
  <si>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</si>
  <si>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</si>
  <si>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</si>
  <si>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</si>
  <si>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47.22-9</t>
  </si>
  <si>
    <t>Comércio varejista de carnes e pescados - açougues e peixarias</t>
  </si>
  <si>
    <t>4722-9/01</t>
  </si>
  <si>
    <t>Comércio varejista de carnes - açougues</t>
  </si>
  <si>
    <t>4722-9/02</t>
  </si>
  <si>
    <t>Peixaria</t>
  </si>
  <si>
    <t>47.23-7</t>
  </si>
  <si>
    <t>Comércio varejista de bebidas</t>
  </si>
  <si>
    <t>4723-7/00</t>
  </si>
  <si>
    <t>47.24-5</t>
  </si>
  <si>
    <t>Comércio varejista de hortifrutigranjeiros</t>
  </si>
  <si>
    <t>4724-5/00</t>
  </si>
  <si>
    <t>47.29-6</t>
  </si>
  <si>
    <t>Comércio varejista de produtos alimentícios em geral ou especializado em produtos alimentícios não especificados anteriormente; produtos do fumo</t>
  </si>
  <si>
    <t>4729-6/01</t>
  </si>
  <si>
    <t>Tabacaria</t>
  </si>
  <si>
    <t>4729-6/99</t>
  </si>
  <si>
    <t>Comércio varejista de produtos alimentícios em geral ou especializado em produtos alimentícios não especificados anteriormente</t>
  </si>
  <si>
    <t>47.3</t>
  </si>
  <si>
    <t>Comércio varejista de combustíveis para veículos automotores</t>
  </si>
  <si>
    <t>47.31-8</t>
  </si>
  <si>
    <t>4731-8/00</t>
  </si>
  <si>
    <t>47.32-6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</si>
  <si>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</si>
  <si>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</si>
  <si>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</si>
  <si>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</si>
  <si>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</si>
  <si>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6622-3/00</t>
  </si>
  <si>
    <t>66.29-1</t>
  </si>
  <si>
    <t>Atividades auxiliares dos seguros, da previdência complementar e dos planos de saúde não especificadas anteriormente</t>
  </si>
  <si>
    <t>6629-1/00</t>
  </si>
  <si>
    <t>66.3</t>
  </si>
  <si>
    <t>Atividades de administração de fundos por contrato ou comissão</t>
  </si>
  <si>
    <t>66.30-4</t>
  </si>
  <si>
    <t>6630-4/00</t>
  </si>
  <si>
    <t>L</t>
  </si>
  <si>
    <t>ATIVIDADES IMOBILIÁRIAS</t>
  </si>
  <si>
    <t>68</t>
  </si>
  <si>
    <t>68.1</t>
  </si>
  <si>
    <t>Atividades imobiliárias de imóveis próprios</t>
  </si>
  <si>
    <t>68.10-2</t>
  </si>
  <si>
    <t>6810-2/01</t>
  </si>
  <si>
    <t>Compra e venda de imóveis próprios</t>
  </si>
  <si>
    <t>6810-2/02</t>
  </si>
  <si>
    <t>Comércio varejista de lubrificantes</t>
  </si>
  <si>
    <t>4732-6/00</t>
  </si>
  <si>
    <t>47.4</t>
  </si>
  <si>
    <t>Comércio varejista de material de construção</t>
  </si>
  <si>
    <t>47.41-5</t>
  </si>
  <si>
    <t>Comércio varejista de tintas e materiais para pintura</t>
  </si>
  <si>
    <t>4741-5/00</t>
  </si>
  <si>
    <t>47.42-3</t>
  </si>
  <si>
    <t>Comércio varejista de material elétrico</t>
  </si>
  <si>
    <t>4742-3/00</t>
  </si>
  <si>
    <t>47.43-1</t>
  </si>
  <si>
    <t>Comércio varejista de vidros</t>
  </si>
  <si>
    <t>4743-1/00</t>
  </si>
  <si>
    <t>47.44-0</t>
  </si>
  <si>
    <t>Comércio varejista de ferragens, madeira e materiais de construção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</si>
  <si>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</si>
  <si>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</si>
  <si>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</si>
  <si>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</si>
  <si>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</si>
  <si>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</si>
  <si>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</si>
  <si>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</si>
  <si>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</si>
  <si>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</si>
  <si>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4744-0/99</t>
  </si>
  <si>
    <t>Comércio varejista de materiais de construção em geral</t>
  </si>
  <si>
    <t>47.5</t>
  </si>
  <si>
    <t>Comércio varejista de equipamentos de informática e comunicação; equipamentos e artigos de uso doméstico</t>
  </si>
  <si>
    <t>47.51-2</t>
  </si>
  <si>
    <t>Comércio varejista especializado de equipamentos e suprimentos de informática</t>
  </si>
  <si>
    <t>47.52-1</t>
  </si>
  <si>
    <t>Comércio varejista especializado de equipamentos de telefonia e comunicação</t>
  </si>
  <si>
    <t>4752-1/00</t>
  </si>
  <si>
    <t>47.53-9</t>
  </si>
  <si>
    <t>Comércio varejista especializado de eletrodomésticos e equipamentos de áudio e vídeo</t>
  </si>
  <si>
    <t>4753-9/00</t>
  </si>
  <si>
    <t>47.54-7</t>
  </si>
  <si>
    <t>Comércio varejista especializado de móveis, colchoaria e artigos de iluminação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</si>
  <si>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</si>
  <si>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</si>
  <si>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</si>
  <si>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</si>
  <si>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</si>
  <si>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</si>
  <si>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47.55-5</t>
  </si>
  <si>
    <t>Comércio varejista especializado de tecidos e artigos de cama, mesa e banho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</si>
  <si>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</si>
  <si>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</si>
  <si>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</si>
  <si>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</si>
  <si>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</si>
  <si>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</si>
  <si>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47.56-3</t>
  </si>
  <si>
    <t>Comércio varejista especializado de instrumentos musicais e acessórios</t>
  </si>
  <si>
    <t>4756-3/00</t>
  </si>
  <si>
    <t>47.57-1</t>
  </si>
  <si>
    <t>Comércio varejista especializado de peças e acessórios para aparelhos eletroeletrônicos para uso doméstico, exceto informática e comunicação</t>
  </si>
  <si>
    <t>4757-1/00</t>
  </si>
  <si>
    <t>47.59-8</t>
  </si>
  <si>
    <t>Comércio varejista de artigos de uso doméstico não especificados anteriormente</t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</si>
  <si>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</si>
  <si>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</si>
  <si>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</si>
  <si>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</si>
  <si>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4761-0/01</t>
  </si>
  <si>
    <t>Comércio varejista de livros</t>
  </si>
  <si>
    <t>4761-0/02</t>
  </si>
  <si>
    <t>ATIVIDADES ARTÍSTICAS, CRIATIVAS E DE ESPETÁCULOS</t>
  </si>
  <si>
    <t>90.0</t>
  </si>
  <si>
    <t>Atividades artísticas, criativas e de espetáculos</t>
  </si>
  <si>
    <t>90.01-9</t>
  </si>
  <si>
    <t>Artes cênicas, espetáculos e atividades complementares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</si>
  <si>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</si>
  <si>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</si>
  <si>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</si>
  <si>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</si>
  <si>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</si>
  <si>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</si>
  <si>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</si>
  <si>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</si>
  <si>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</si>
  <si>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</si>
  <si>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</si>
  <si>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</si>
  <si>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</si>
  <si>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1623-4/00</t>
  </si>
  <si>
    <t>16.29-3</t>
  </si>
  <si>
    <t>Fabricação de artefatos de madeira, palha, cortiça, vime e material trançado não especificados anteriormente, exceto móveis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</si>
  <si>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</si>
  <si>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</si>
  <si>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</si>
  <si>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</si>
  <si>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</t>
  </si>
  <si>
    <t>FABRICAÇÃO DE CELULOSE, PAPEL E PRODUTOS DE PAPEL</t>
  </si>
  <si>
    <t>17.1</t>
  </si>
  <si>
    <t>Fabricação de celulose e outras pastas para a fabricação de papel</t>
  </si>
  <si>
    <t>17.10-9</t>
  </si>
  <si>
    <t>1710-9/00</t>
  </si>
  <si>
    <t>17.2</t>
  </si>
  <si>
    <t>Fabricação de papel, cartolina e papel-cartão</t>
  </si>
  <si>
    <t>17.21-4</t>
  </si>
  <si>
    <t>Fabricação de papel</t>
  </si>
  <si>
    <t>1721-4/00</t>
  </si>
  <si>
    <t>17.22-2</t>
  </si>
  <si>
    <t>Fabricação de cartolina e papel-cartão</t>
  </si>
  <si>
    <t>1722-2/00</t>
  </si>
  <si>
    <t>17.3</t>
  </si>
  <si>
    <t>Fabricação de embalagens de papel, cartolina, papel-cartão e papelão ondulado</t>
  </si>
  <si>
    <t>17.31-1</t>
  </si>
  <si>
    <t>Fabricação de embalagens de papel</t>
  </si>
  <si>
    <t>1731-1/00</t>
  </si>
  <si>
    <t>17.32-0</t>
  </si>
  <si>
    <t>Fabricação de embalagens de cartolina e papel-cartão</t>
  </si>
  <si>
    <t>1732-0/00</t>
  </si>
  <si>
    <t>17.33-8</t>
  </si>
  <si>
    <t>Fabricação de chapas e de embalagens de papelão ondulado</t>
  </si>
  <si>
    <t>1733-8/00</t>
  </si>
  <si>
    <t>17.4</t>
  </si>
  <si>
    <t>Fabricação de produtos diversos de papel, cartolina, papel-cartão e papelão ondulado</t>
  </si>
  <si>
    <t>17.41-9</t>
  </si>
  <si>
    <t>Comércio varejista de jornais e revistas</t>
  </si>
  <si>
    <t>4761-0/03</t>
  </si>
  <si>
    <t>Comércio varejista de artigos de papelaria</t>
  </si>
  <si>
    <t>47.62-8</t>
  </si>
  <si>
    <t>Comércio varejista de discos, CDs, DVDs e fitas</t>
  </si>
  <si>
    <t>4762-8/00</t>
  </si>
  <si>
    <t>47.63-6</t>
  </si>
  <si>
    <t>Comércio varejista de artigos recreativos e esportivos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</si>
  <si>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</si>
  <si>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</si>
  <si>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</si>
  <si>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</si>
  <si>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</si>
  <si>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</si>
  <si>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</si>
  <si>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</si>
  <si>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</si>
  <si>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</si>
  <si>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</si>
  <si>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</si>
  <si>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</si>
  <si>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</si>
  <si>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</si>
  <si>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</si>
  <si>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43.9</t>
  </si>
  <si>
    <t>Outros serviços especializados para construção</t>
  </si>
  <si>
    <t>43.91-6</t>
  </si>
  <si>
    <t>Obras de fundações</t>
  </si>
  <si>
    <t>4391-6/00</t>
  </si>
  <si>
    <t>43.99-1</t>
  </si>
  <si>
    <t>Serviços especializados para construção não especificados anteriormente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</si>
  <si>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</si>
  <si>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</si>
  <si>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</si>
  <si>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</si>
  <si>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</si>
  <si>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</si>
  <si>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</si>
  <si>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</si>
  <si>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</si>
  <si>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</si>
  <si>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</si>
  <si>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G</t>
  </si>
  <si>
    <t>COMÉRCIO; REPARAÇÃO DE VEÍCULOS AUTOMOTORES E MOTOCICLETAS</t>
  </si>
  <si>
    <t>COMÉRCIO E REPARAÇÃO DE VEÍCULOS AUTOMOTORES E MOTOCICLETAS</t>
  </si>
  <si>
    <t>45.1</t>
  </si>
  <si>
    <t>Comércio de veículos automotores</t>
  </si>
  <si>
    <t>45.11-1</t>
  </si>
  <si>
    <t>Comércio a varejo e por atacado de veículos automotores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</si>
  <si>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</si>
  <si>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</si>
  <si>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</si>
  <si>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</si>
  <si>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</si>
  <si>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</si>
  <si>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</si>
  <si>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</si>
  <si>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</si>
  <si>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</si>
  <si>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</si>
  <si>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</si>
  <si>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45.12-9</t>
  </si>
  <si>
    <t>Representantes comerciais e agentes do comércio de veículos automotores</t>
  </si>
  <si>
    <t>4512-9/01</t>
  </si>
  <si>
    <t>4512-9/02</t>
  </si>
  <si>
    <t>Comércio sob consignação de veículos automotores</t>
  </si>
  <si>
    <t>45.2</t>
  </si>
  <si>
    <t>Manutenção e reparação de veículos automotores</t>
  </si>
  <si>
    <t>45.20-0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</si>
  <si>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</si>
  <si>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</si>
  <si>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</si>
  <si>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</si>
  <si>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</si>
  <si>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</si>
  <si>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</si>
  <si>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</si>
  <si>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</si>
  <si>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</si>
  <si>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</si>
  <si>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</si>
  <si>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1091-1/01</t>
  </si>
  <si>
    <t>Fabricação de produtos de panificação industrial</t>
  </si>
  <si>
    <t>1091-1/02</t>
  </si>
  <si>
    <t>Aluguel de fitas de vídeo, DVDs e similares</t>
  </si>
  <si>
    <t>7722-5/00</t>
  </si>
  <si>
    <t>77.23-3</t>
  </si>
  <si>
    <t>Aluguel de objetos do vestuário, jóias e acessórios</t>
  </si>
  <si>
    <t>7723-3/00</t>
  </si>
  <si>
    <t>77.29-2</t>
  </si>
  <si>
    <t>Aluguel de objetos pessoais e domésticos não especificados anteriormente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</si>
  <si>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</si>
  <si>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</si>
  <si>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</si>
  <si>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</si>
  <si>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</si>
  <si>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</si>
  <si>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</si>
  <si>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</si>
  <si>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77.3</t>
  </si>
  <si>
    <t>Aluguel de máquinas e equipamentos sem operador</t>
  </si>
  <si>
    <t>77.31-4</t>
  </si>
  <si>
    <t>Aluguel de máquinas e equipamentos agrícolas sem operador</t>
  </si>
  <si>
    <t>7731-4/00</t>
  </si>
  <si>
    <t>77.32-2</t>
  </si>
  <si>
    <t>Aluguel de máquinas e equipamentos para construção sem operador</t>
  </si>
  <si>
    <t>7732-2/01</t>
  </si>
  <si>
    <t>Aluguel de máquinas e equipamentos para construção sem operador, exceto andaimes</t>
  </si>
  <si>
    <t>7732-2/02</t>
  </si>
  <si>
    <t>Aluguel de andaimes</t>
  </si>
  <si>
    <t>77.33-1</t>
  </si>
  <si>
    <t>Aluguel de máquinas e equipamentos para escritório</t>
  </si>
  <si>
    <t>7733-1/00</t>
  </si>
  <si>
    <t>77.39-0</t>
  </si>
  <si>
    <t>Aluguel de máquinas e equipamentos não especificados anteriormente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</si>
  <si>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</si>
  <si>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</si>
  <si>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</si>
  <si>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</si>
  <si>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</si>
  <si>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</si>
  <si>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</si>
  <si>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Comércio ambulante e outros tipos de comércio varejista</t>
  </si>
  <si>
    <t>47.90-3</t>
  </si>
  <si>
    <t>H</t>
  </si>
  <si>
    <t>TRANSPORTE, ARMAZENAGEM E CORREIO</t>
  </si>
  <si>
    <t>49</t>
  </si>
  <si>
    <t>TRANSPORTE TERRESTRE</t>
  </si>
  <si>
    <t>49.1</t>
  </si>
  <si>
    <t>Transporte ferroviário e metroferroviário</t>
  </si>
  <si>
    <t>49.11-6</t>
  </si>
  <si>
    <t>Transporte ferroviário de carga</t>
  </si>
  <si>
    <t>4911-6/00</t>
  </si>
  <si>
    <t>49.12-4</t>
  </si>
  <si>
    <t>Transporte metroferroviário de passageiros</t>
  </si>
  <si>
    <t>7740-3/00</t>
  </si>
  <si>
    <t>78</t>
  </si>
  <si>
    <t>SELEÇÃO, AGENCIAMENTO E LOCAÇÃO DE MÃO-DE-OBRA</t>
  </si>
  <si>
    <t>78.1</t>
  </si>
  <si>
    <t>Seleção e agenciamento de mão-de-obra</t>
  </si>
  <si>
    <t>78.10-8</t>
  </si>
  <si>
    <t>7810-8/00</t>
  </si>
  <si>
    <t>78.2</t>
  </si>
  <si>
    <t>Locação de mão-de-obra temporária</t>
  </si>
  <si>
    <t>78.20-5</t>
  </si>
  <si>
    <t>7820-5/00</t>
  </si>
  <si>
    <t>78.3</t>
  </si>
  <si>
    <t>Fornecimento e gestão de recursos humanos para terceiros</t>
  </si>
  <si>
    <t>78.30-2</t>
  </si>
  <si>
    <t>7830-2/00</t>
  </si>
  <si>
    <t>79</t>
  </si>
  <si>
    <t>AGÊNCIAS DE VIAGENS, OPERADORES TURÍSTICOS E SERVIÇOS DE RESERVAS</t>
  </si>
  <si>
    <t>79.1</t>
  </si>
  <si>
    <t>Agências de viagens e operadores turísticos</t>
  </si>
  <si>
    <t>79.11-2</t>
  </si>
  <si>
    <t>Agências de viagens</t>
  </si>
  <si>
    <t>7911-2/00</t>
  </si>
  <si>
    <t>79.12-1</t>
  </si>
  <si>
    <t>Operadores turísticos</t>
  </si>
  <si>
    <t>7912-1/00</t>
  </si>
  <si>
    <t>79.9</t>
  </si>
  <si>
    <t>Serviços de reservas e outros serviços de turismo não especificados anteriormente</t>
  </si>
  <si>
    <t>79.90-2</t>
  </si>
  <si>
    <t>7990-2/00</t>
  </si>
  <si>
    <t>80</t>
  </si>
  <si>
    <t>ATIVIDADES DE VIGILÂNCIA, SEGURANÇA E INVESTIGAÇÃO</t>
  </si>
  <si>
    <t>80.1</t>
  </si>
  <si>
    <t>Atividades de vigilância, segurança privada e transporte de valores</t>
  </si>
  <si>
    <t>80.11-1</t>
  </si>
  <si>
    <t>Atividades de vigilância e segurança privada</t>
  </si>
  <si>
    <t>8011-1/01</t>
  </si>
  <si>
    <t>8011-1/02</t>
  </si>
  <si>
    <t>Serviços de adestramento de cães de guarda</t>
  </si>
  <si>
    <t>80.12-9</t>
  </si>
  <si>
    <t>Atividades de transporte de valores</t>
  </si>
  <si>
    <t>8012-9/00</t>
  </si>
  <si>
    <t>80.2</t>
  </si>
  <si>
    <t>Atividades de monitoramento de sistemas de segurança</t>
  </si>
  <si>
    <t>80.20-0</t>
  </si>
  <si>
    <t>80.3</t>
  </si>
  <si>
    <t>Atividades de investigação particular</t>
  </si>
  <si>
    <t>80.30-7</t>
  </si>
  <si>
    <t>8030-7/00</t>
  </si>
  <si>
    <t>81</t>
  </si>
  <si>
    <t>SERVIÇOS PARA EDIFÍCIOS E ATIVIDADES PAISAGÍSTICAS</t>
  </si>
  <si>
    <t>81.1</t>
  </si>
  <si>
    <t>Serviços combinados para apoio a edifícios</t>
  </si>
  <si>
    <t>81.11-7</t>
  </si>
  <si>
    <t>Serviços combinados para apoio a edifícios, exceto condomínios prediais</t>
  </si>
  <si>
    <t>8111-7/00</t>
  </si>
  <si>
    <t>81.12-5</t>
  </si>
  <si>
    <t>Condomínios prediais</t>
  </si>
  <si>
    <t>8112-5/00</t>
  </si>
  <si>
    <t>81.2</t>
  </si>
  <si>
    <t>Atividades de limpeza</t>
  </si>
  <si>
    <t>81.21-4</t>
  </si>
  <si>
    <t>Limpeza em prédios e em domicílios</t>
  </si>
  <si>
    <t>8121-4/00</t>
  </si>
  <si>
    <t>81.22-2</t>
  </si>
  <si>
    <t>Imunização e controle de pragas urbanas</t>
  </si>
  <si>
    <t>8122-2/00</t>
  </si>
  <si>
    <t>81.29-0</t>
  </si>
  <si>
    <t>Atividades de limpeza não especificadas anteriormente</t>
  </si>
  <si>
    <t>8129-0/00</t>
  </si>
  <si>
    <t>81.3</t>
  </si>
  <si>
    <t>Atividades paisagísticas</t>
  </si>
  <si>
    <t>81.30-3</t>
  </si>
  <si>
    <t>8130-3/00</t>
  </si>
  <si>
    <t>82</t>
  </si>
  <si>
    <t>82.1</t>
  </si>
  <si>
    <t>Serviços de escritório e apoio administrativo</t>
  </si>
  <si>
    <t>82.11-3</t>
  </si>
  <si>
    <t>Serviços combinados de escritório e apoio administrativo</t>
  </si>
  <si>
    <t>8211-3/00</t>
  </si>
  <si>
    <t>82.19-9</t>
  </si>
  <si>
    <t>Fotocópias, preparação de documentos e outros serviços especializados de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</si>
  <si>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</si>
  <si>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</si>
  <si>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</si>
  <si>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</si>
  <si>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82.2</t>
  </si>
  <si>
    <t>Atividades de teleatendimento</t>
  </si>
  <si>
    <t>82.20-2</t>
  </si>
  <si>
    <t>8220-2/00</t>
  </si>
  <si>
    <t>82.3</t>
  </si>
  <si>
    <t>Atividades de organização de eventos, exceto culturais e esportivos</t>
  </si>
  <si>
    <t>82.30-0</t>
  </si>
  <si>
    <t>8230-0/01</t>
  </si>
  <si>
    <t>Serviços de organização de feiras, congressos, exposições e festas</t>
  </si>
  <si>
    <t>8230-0/02</t>
  </si>
  <si>
    <t>Casas de festas e eventos</t>
  </si>
  <si>
    <t>82.9</t>
  </si>
  <si>
    <t>Outras atividades de serviços prestados principalmente às empresas</t>
  </si>
  <si>
    <t>82.91-1</t>
  </si>
  <si>
    <t>Atividades de cobrança e informações cadastrais</t>
  </si>
  <si>
    <t>8291-1/00</t>
  </si>
  <si>
    <t>82.92-0</t>
  </si>
  <si>
    <t>Envasamento e empacotamento sob contrato</t>
  </si>
  <si>
    <t>8292-0/00</t>
  </si>
  <si>
    <t>82.99-7</t>
  </si>
  <si>
    <t>Atividades de serviços prestados principalmente às empresas não especificadas anteriormente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</si>
  <si>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</si>
  <si>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</si>
  <si>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</si>
  <si>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</si>
  <si>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</si>
  <si>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</si>
  <si>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</si>
  <si>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</si>
  <si>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</si>
  <si>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</si>
  <si>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</si>
  <si>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</si>
  <si>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</si>
  <si>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</si>
  <si>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</si>
  <si>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</si>
  <si>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O</t>
  </si>
  <si>
    <t>ADMINISTRAÇÃO PÚBLICA, DEFESA E SEGURIDADE SOCIAL</t>
  </si>
  <si>
    <t>84</t>
  </si>
  <si>
    <t>84.1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</si>
  <si>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</si>
  <si>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</si>
  <si>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</si>
  <si>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</si>
  <si>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</si>
  <si>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</si>
  <si>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</si>
  <si>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</si>
  <si>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</si>
  <si>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</si>
  <si>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</si>
  <si>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</si>
  <si>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</si>
  <si>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</si>
  <si>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</si>
  <si>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OUTRAS ATIVIDADES PROFISSIONAIS, CIENTÍFICAS E TÉCNICAS</t>
  </si>
  <si>
    <t>74.1</t>
  </si>
  <si>
    <t>Design e decoração de interiores</t>
  </si>
  <si>
    <t>74.10-2</t>
  </si>
  <si>
    <t>7410-2/02</t>
  </si>
  <si>
    <t>74.2</t>
  </si>
  <si>
    <t>Atividades fotográficas e similares</t>
  </si>
  <si>
    <t>74.20-0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</si>
  <si>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</si>
  <si>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</si>
  <si>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</si>
  <si>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</si>
  <si>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</si>
  <si>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</si>
  <si>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</si>
  <si>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</si>
  <si>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</si>
  <si>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</si>
  <si>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74.9</t>
  </si>
  <si>
    <t>Atividades profissionais, científicas e técnicas não especificadas anteriormente</t>
  </si>
  <si>
    <t>74.90-1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</si>
  <si>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</si>
  <si>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</si>
  <si>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</si>
  <si>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</si>
  <si>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</si>
  <si>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</si>
  <si>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</si>
  <si>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</si>
  <si>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</si>
  <si>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</si>
  <si>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</si>
  <si>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</si>
  <si>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</t>
  </si>
  <si>
    <t>ATIVIDADES VETERINÁRIAS</t>
  </si>
  <si>
    <t>75.0</t>
  </si>
  <si>
    <t>Atividades veterinárias</t>
  </si>
  <si>
    <t>Recondicionamento e recuperação de motores para veículos automotores</t>
  </si>
  <si>
    <t>29.50-6</t>
  </si>
  <si>
    <t>2950-6/00</t>
  </si>
  <si>
    <t>FABRICAÇÃO DE OUTROS EQUIPAMENTOS DE TRANSPORTE, EXCETO VEÍCULOS AUTOMOTORES</t>
  </si>
  <si>
    <t>30.1</t>
  </si>
  <si>
    <t>Construção de embarcações</t>
  </si>
  <si>
    <t>30.11-3</t>
  </si>
  <si>
    <t>Construção de embarcações e estruturas flutuantes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</si>
  <si>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</si>
  <si>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</si>
  <si>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</si>
  <si>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</si>
  <si>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30.12-1</t>
  </si>
  <si>
    <t>Construção de embarcações para esporte e lazer</t>
  </si>
  <si>
    <t>3012-1/00</t>
  </si>
  <si>
    <t>Manutenção e reparação de embarcações</t>
  </si>
  <si>
    <t>Manutenção e reparação de embarcações e estruturas flutuantes</t>
  </si>
  <si>
    <t>Manutenção e reparação de embarcações para esporte e lazer</t>
  </si>
  <si>
    <t>30.3</t>
  </si>
  <si>
    <t>Fabricação de veículos ferroviários</t>
  </si>
  <si>
    <t>30.31-8</t>
  </si>
  <si>
    <t>Fabricação de locomotivas, vagões e outros materiais rodantes</t>
  </si>
  <si>
    <t>3031-8/00</t>
  </si>
  <si>
    <t>30.32-6</t>
  </si>
  <si>
    <t>Fabricação de peças e acessórios para veículos ferroviários</t>
  </si>
  <si>
    <t>3032-6/00</t>
  </si>
  <si>
    <t>30.4</t>
  </si>
  <si>
    <t>Fabricação de aeronaves</t>
  </si>
  <si>
    <t>30.41-5</t>
  </si>
  <si>
    <t>3041-5/00</t>
  </si>
  <si>
    <t>30.42-3</t>
  </si>
  <si>
    <t>Fabricação de turbinas, motores e outros componentes e peças para aeronaves</t>
  </si>
  <si>
    <t>3042-3/00</t>
  </si>
  <si>
    <t>30.5</t>
  </si>
  <si>
    <t>Fabricação de veículos militares de combate</t>
  </si>
  <si>
    <t>30.50-4</t>
  </si>
  <si>
    <t>3050-4/00</t>
  </si>
  <si>
    <t>30.9</t>
  </si>
  <si>
    <t>Fabricação de equipamentos de transporte não especificados anteriormente</t>
  </si>
  <si>
    <t>30.91-1</t>
  </si>
  <si>
    <t>Produção de ânodos para galvanoplastia</t>
  </si>
  <si>
    <t>8630-5/06</t>
  </si>
  <si>
    <t>Serviços de vacinação e imunização humana</t>
  </si>
  <si>
    <t>8630-5/07</t>
  </si>
  <si>
    <t>Atividades de reprodução humana assistida</t>
  </si>
  <si>
    <t>5819-1/00</t>
  </si>
  <si>
    <t>58.2</t>
  </si>
  <si>
    <t>Edição integrada à impressão de livros, jornais, revistas e outras publicações</t>
  </si>
  <si>
    <t>58.21-2</t>
  </si>
  <si>
    <t>Edição integrada à impressão de livros</t>
  </si>
  <si>
    <t>5821-2/00</t>
  </si>
  <si>
    <t>58.22-1</t>
  </si>
  <si>
    <t>Edição integrada à impressão de jornais</t>
  </si>
  <si>
    <t>58.23-9</t>
  </si>
  <si>
    <t>Edição integrada à impressão de revistas</t>
  </si>
  <si>
    <t>5823-9/00</t>
  </si>
  <si>
    <t>58.29-8</t>
  </si>
  <si>
    <t>Edição integrada à impressão de cadastros, listas e outros produtos gráficos</t>
  </si>
  <si>
    <t>5829-8/00</t>
  </si>
  <si>
    <t>59</t>
  </si>
  <si>
    <t>ATIVIDADES CINEMATOGRÁFICAS, PRODUÇÃO DE VÍDEOS E DE PROGRAMAS DE TELEVISÃO; GRAVAÇÃO DE SOM E EDIÇÃO DE MÚSICA</t>
  </si>
  <si>
    <t>59.1</t>
  </si>
  <si>
    <t>Atividades cinematográficas, produção de vídeos e de programas de televisão</t>
  </si>
  <si>
    <t>59.11-1</t>
  </si>
  <si>
    <t>Atividades de produção cinematográfica, de vídeos e de programas de televisão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</si>
  <si>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</si>
  <si>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</si>
  <si>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</si>
  <si>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</si>
  <si>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</si>
  <si>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</si>
  <si>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59.12-0</t>
  </si>
  <si>
    <t>Atividades de pós-produção cinematográfica, de vídeos e de programas de televisão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</si>
  <si>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</si>
  <si>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</si>
  <si>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</si>
  <si>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</si>
  <si>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</si>
  <si>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</si>
  <si>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59.13-8</t>
  </si>
  <si>
    <t>Distribuição cinematográfica, de vídeo e de programas de televisão</t>
  </si>
  <si>
    <t>5913-8/00</t>
  </si>
  <si>
    <t>59.14-6</t>
  </si>
  <si>
    <t>Atividades de exibição cinematográfica</t>
  </si>
  <si>
    <t>5914-6/00</t>
  </si>
  <si>
    <t>59.2</t>
  </si>
  <si>
    <t>Atividades de gravação de som e de edição de música</t>
  </si>
  <si>
    <t>59.20-1</t>
  </si>
  <si>
    <t>5920-1/00</t>
  </si>
  <si>
    <t>60</t>
  </si>
  <si>
    <t>ATIVIDADES DE RÁDIO E DE TELEVISÃO</t>
  </si>
  <si>
    <t>60.1</t>
  </si>
  <si>
    <t>Atividades de rádio</t>
  </si>
  <si>
    <t>60.10-1</t>
  </si>
  <si>
    <t>6010-1/00</t>
  </si>
  <si>
    <t>60.2</t>
  </si>
  <si>
    <t>Atividades de televisão</t>
  </si>
  <si>
    <t>60.21-7</t>
  </si>
  <si>
    <t>Atividades de televisão aberta</t>
  </si>
  <si>
    <t>6021-7/00</t>
  </si>
  <si>
    <t>60.22-5</t>
  </si>
  <si>
    <t>Programadoras e atividades relacionadas à televisão por assinatura</t>
  </si>
  <si>
    <t>6022-5/01</t>
  </si>
  <si>
    <t>Programadoras</t>
  </si>
  <si>
    <t>6022-5/02</t>
  </si>
  <si>
    <t>Atividades relacionadas à televisão por assinatura, exceto programadoras</t>
  </si>
  <si>
    <t>61</t>
  </si>
  <si>
    <t>TELECOMUNICAÇÕES</t>
  </si>
  <si>
    <t>61.1</t>
  </si>
  <si>
    <t>Telecomunicações por fio</t>
  </si>
  <si>
    <t>61.10-8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</si>
  <si>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</si>
  <si>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</si>
  <si>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</si>
  <si>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</si>
  <si>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</si>
  <si>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</si>
  <si>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</si>
  <si>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</si>
  <si>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61.2</t>
  </si>
  <si>
    <t>Telecomunicações sem fio</t>
  </si>
  <si>
    <t>61.20-5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</si>
  <si>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</si>
  <si>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</si>
  <si>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</si>
  <si>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</si>
  <si>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</si>
  <si>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</si>
  <si>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61.3</t>
  </si>
  <si>
    <t>Telecomunicações por satélite</t>
  </si>
  <si>
    <t>61.30-2</t>
  </si>
  <si>
    <t>6130-2/00</t>
  </si>
  <si>
    <t>61.4</t>
  </si>
  <si>
    <t>Operadoras de televisão por assinatura</t>
  </si>
  <si>
    <t>61.41-8</t>
  </si>
  <si>
    <t>Operadoras de televisão por assinatura por cabo</t>
  </si>
  <si>
    <t>6141-8/00</t>
  </si>
  <si>
    <t>61.42-6</t>
  </si>
  <si>
    <t>Operadoras de televisão por assinatura por microondas</t>
  </si>
  <si>
    <t>6142-6/00</t>
  </si>
  <si>
    <t>61.43-4</t>
  </si>
  <si>
    <t>Operadoras de televisão por assinatura por satélite</t>
  </si>
  <si>
    <t>6143-4/00</t>
  </si>
  <si>
    <t>61.9</t>
  </si>
  <si>
    <t>Outras atividades de telecomunicações</t>
  </si>
  <si>
    <t>61.90-6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</si>
  <si>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</si>
  <si>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</si>
  <si>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</si>
  <si>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</si>
  <si>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</si>
  <si>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</si>
  <si>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</t>
  </si>
  <si>
    <t>ATIVIDADES DOS SERVIÇOS DE TECNOLOGIA DA INFORMAÇÃO</t>
  </si>
  <si>
    <t>62.0</t>
  </si>
  <si>
    <t>Atividades dos serviços de tecnologia da informação</t>
  </si>
  <si>
    <t>62.01-5</t>
  </si>
  <si>
    <t>Desenvolvimento de programas de computador sob encomenda</t>
  </si>
  <si>
    <t>62.02-3</t>
  </si>
  <si>
    <t>Desenvolvimento e licenciamento de programas de computador customizáveis</t>
  </si>
  <si>
    <t>6202-3/00</t>
  </si>
  <si>
    <t>62.03-1</t>
  </si>
  <si>
    <t>Desenvolvimento e licenciamento de programas de computador não-customizáveis</t>
  </si>
  <si>
    <t>6203-1/00</t>
  </si>
  <si>
    <t>62.04-0</t>
  </si>
  <si>
    <t>Consultoria em tecnologia da informação</t>
  </si>
  <si>
    <t>6204-0/00</t>
  </si>
  <si>
    <t>62.09-1</t>
  </si>
  <si>
    <t>Suporte técnico, manutenção e outros serviços em tecnologia da informação</t>
  </si>
  <si>
    <t>6209-1/00</t>
  </si>
  <si>
    <t>ATIVIDADES DE PRESTAÇÃO DE SERVIÇOS DE INFORMAÇÃO</t>
  </si>
  <si>
    <t>63.1</t>
  </si>
  <si>
    <t>Tratamento de dados, hospedagem na internet e outras atividades relacionadas</t>
  </si>
  <si>
    <t>63.11-9</t>
  </si>
  <si>
    <t>Tratamento de dados, provedores de serviços de aplicação e serviços de hospedagem na internet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</si>
  <si>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</si>
  <si>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</si>
  <si>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</si>
  <si>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</si>
  <si>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</si>
  <si>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</si>
  <si>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27.2</t>
  </si>
  <si>
    <t>Fabricação de pilhas, baterias e acumuladores elétricos</t>
  </si>
  <si>
    <t>27.21-0</t>
  </si>
  <si>
    <t>Fabricação de pilhas, baterias e acumuladores elétricos, exceto para veículos automotores</t>
  </si>
  <si>
    <t>2721-0/00</t>
  </si>
  <si>
    <t>27.22-8</t>
  </si>
  <si>
    <t>Fabricação de baterias e acumuladores para veículos automotores</t>
  </si>
  <si>
    <t>2722-8/01</t>
  </si>
  <si>
    <t>2722-8/02</t>
  </si>
  <si>
    <t>Recondicionamento de baterias e acumuladores para veículos automotores</t>
  </si>
  <si>
    <t>27.3</t>
  </si>
  <si>
    <t>Fabricação de equipamentos para distribuição e controle de energia elétrica</t>
  </si>
  <si>
    <t>27.31-7</t>
  </si>
  <si>
    <t>Bancos cooperativos</t>
  </si>
  <si>
    <t>Comércio atacadista de combustíveis de origem mineral em bruto</t>
  </si>
  <si>
    <t>4681-8/05</t>
  </si>
  <si>
    <t>Comércio atacadista de lubrificantes</t>
  </si>
  <si>
    <t>46.82-6</t>
  </si>
  <si>
    <t>Comércio atacadista de gás liqüefeito de petróleo (GLP)</t>
  </si>
  <si>
    <t>4682-6/00</t>
  </si>
  <si>
    <t>46.83-4</t>
  </si>
  <si>
    <t>Comércio atacadista de defensivos agrícolas, adubos, fertilizantes e corretivos do solo</t>
  </si>
  <si>
    <t>4683-4/00</t>
  </si>
  <si>
    <t>46.84-2</t>
  </si>
  <si>
    <t>Comércio atacadista de produtos químicos e petroquímicos, exceto agroquímicos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</si>
  <si>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</si>
  <si>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</si>
  <si>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</si>
  <si>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</si>
  <si>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</si>
  <si>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</si>
  <si>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46.85-1</t>
  </si>
  <si>
    <t>Comércio atacadista de produtos siderúrgicos e metalúrgicos, exceto para construção</t>
  </si>
  <si>
    <t>4685-1/00</t>
  </si>
  <si>
    <t>46.86-9</t>
  </si>
  <si>
    <t>Comércio atacadista de papel e papelão em bruto e de embalagens</t>
  </si>
  <si>
    <t>4686-9/01</t>
  </si>
  <si>
    <t>Comércio atacadista de papel e papelão em bruto</t>
  </si>
  <si>
    <t>4686-9/02</t>
  </si>
  <si>
    <t>Comércio atacadista de embalagens</t>
  </si>
  <si>
    <t>46.87-7</t>
  </si>
  <si>
    <t>Comércio atacadista de resíduos e sucatas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</si>
  <si>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</si>
  <si>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</si>
  <si>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</si>
  <si>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</si>
  <si>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</si>
  <si>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</si>
  <si>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46.89-3</t>
  </si>
  <si>
    <t>ATIVIDADES DE EXPLORAÇÃO DE JOGOS DE AZAR E APOSTAS</t>
  </si>
  <si>
    <t>92.0</t>
  </si>
  <si>
    <t>Atividades de exploração de jogos de azar e apostas</t>
  </si>
  <si>
    <t>92.00-3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</si>
  <si>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</si>
  <si>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</si>
  <si>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</si>
  <si>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</si>
  <si>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</si>
  <si>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</si>
  <si>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</t>
  </si>
  <si>
    <t>ATIVIDADES ESPORTIVAS E DE RECREAÇÃO E LAZER</t>
  </si>
  <si>
    <t>93.1</t>
  </si>
  <si>
    <t>Atividades esportivas</t>
  </si>
  <si>
    <t>93.11-5</t>
  </si>
  <si>
    <t>Gestão de instalações de esportes</t>
  </si>
  <si>
    <t>9311-5/00</t>
  </si>
  <si>
    <t>93.12-3</t>
  </si>
  <si>
    <t>Clubes sociais, esportivos e similares</t>
  </si>
  <si>
    <t>9312-3/00</t>
  </si>
  <si>
    <t>93.13-1</t>
  </si>
  <si>
    <t>Atividades de condicionamento físico</t>
  </si>
  <si>
    <t>9313-1/00</t>
  </si>
  <si>
    <t>93.19-1</t>
  </si>
  <si>
    <t>Atividades esportivas não especificadas anteriormente</t>
  </si>
  <si>
    <t>9319-1/01</t>
  </si>
  <si>
    <t>Produção e promoção de eventos esportivos</t>
  </si>
  <si>
    <t>9319-1/99</t>
  </si>
  <si>
    <t>Outras atividades esportivas não especificadas anteriormente</t>
  </si>
  <si>
    <t>93.2</t>
  </si>
  <si>
    <t>Atividades de recreação e lazer</t>
  </si>
  <si>
    <t>93.21-2</t>
  </si>
  <si>
    <t>Parques de diversão e parques temáticos</t>
  </si>
  <si>
    <t>9321-2/00</t>
  </si>
  <si>
    <t>93.29-8</t>
  </si>
  <si>
    <t>Atividades de recreação e lazer não especificadas anteriormente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</si>
  <si>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</si>
  <si>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</si>
  <si>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</si>
  <si>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</si>
  <si>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</si>
  <si>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</si>
  <si>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</si>
  <si>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</si>
  <si>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</si>
  <si>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</si>
  <si>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S</t>
  </si>
  <si>
    <t>OUTRAS ATIVIDADES DE SERVIÇOS</t>
  </si>
  <si>
    <t>ATIVIDADES DE ORGANIZAÇÕES ASSOCIATIVAS</t>
  </si>
  <si>
    <t>94.1</t>
  </si>
  <si>
    <t>Atividades de organizações associativas patronais, empresariais e profissionais</t>
  </si>
  <si>
    <t>94.11-1</t>
  </si>
  <si>
    <t>Atividades de organizações associativas patronais e empresariais</t>
  </si>
  <si>
    <t>9411-1/00</t>
  </si>
  <si>
    <t>94.12-0</t>
  </si>
  <si>
    <t>Atividades de organizações associativas profissionais</t>
  </si>
  <si>
    <t>94.2</t>
  </si>
  <si>
    <t>Atividades de organizações sindicais</t>
  </si>
  <si>
    <t>94.20-1</t>
  </si>
  <si>
    <t>9420-1/00</t>
  </si>
  <si>
    <t>94.3</t>
  </si>
  <si>
    <t>Atividades de associações de defesa de direitos sociais</t>
  </si>
  <si>
    <t>94.30-8</t>
  </si>
  <si>
    <t>9430-8/00</t>
  </si>
  <si>
    <t>94.9</t>
  </si>
  <si>
    <t>Atividades de organizações associativas não especificadas anteriormente</t>
  </si>
  <si>
    <t>94.91-0</t>
  </si>
  <si>
    <t>Atividades de organizações religiosas</t>
  </si>
  <si>
    <t>9491-0/00</t>
  </si>
  <si>
    <t>94.92-8</t>
  </si>
  <si>
    <t>Comércio, manutenção e reparação de motocicletas, peças e acessórios</t>
  </si>
  <si>
    <t>45.41-2</t>
  </si>
  <si>
    <t>Comércio por atacado e a varejo de motocicletas, peças e acessórios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</si>
  <si>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</si>
  <si>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</si>
  <si>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</si>
  <si>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</si>
  <si>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</si>
  <si>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</si>
  <si>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</si>
  <si>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</si>
  <si>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</si>
  <si>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</si>
  <si>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45.42-1</t>
  </si>
  <si>
    <t>FABRICAÇÃO DE MÁQUINAS E EQUIPAMENTOS</t>
  </si>
  <si>
    <t>28.1</t>
  </si>
  <si>
    <t>Atividades de organizações políticas</t>
  </si>
  <si>
    <t>9492-8/00</t>
  </si>
  <si>
    <t>94.93-6</t>
  </si>
  <si>
    <t>Atividades de organizações associativas ligadas à cultura e à arte</t>
  </si>
  <si>
    <t>9493-6/00</t>
  </si>
  <si>
    <t>94.99-5</t>
  </si>
  <si>
    <t>Atividades associativas não especificadas anteriormente</t>
  </si>
  <si>
    <t>9499-5/00</t>
  </si>
  <si>
    <t>REPARAÇÃO E MANUTENÇÃO DE EQUIPAMENTOS DE INFORMÁTICA E COMUNICAÇÃO E DE OBJETOS PESSOAIS E DOMÉSTICOS</t>
  </si>
  <si>
    <t>95.1</t>
  </si>
  <si>
    <t>Reparação e manutenção de equipamentos de informática e comunicação</t>
  </si>
  <si>
    <t>95.11-8</t>
  </si>
  <si>
    <t>Reparação e manutenção de computadores e de equipamentos periféricos</t>
  </si>
  <si>
    <t>9511-8/00</t>
  </si>
  <si>
    <t>95.12-6</t>
  </si>
  <si>
    <t>Reparação e manutenção de equipamentos de comunicação</t>
  </si>
  <si>
    <t>9512-6/00</t>
  </si>
  <si>
    <t>95.2</t>
  </si>
  <si>
    <t>Reparação e manutenção de objetos e equipamentos pessoais e domésticos</t>
  </si>
  <si>
    <t>95.21-5</t>
  </si>
  <si>
    <t>Reparação e manutenção de equipamentos eletroeletrônicos de uso pessoal e doméstico</t>
  </si>
  <si>
    <t>9521-5/00</t>
  </si>
  <si>
    <t>95.29-1</t>
  </si>
  <si>
    <t>Reparação e manutenção de objetos e equipamentos pessoais e domésticos não especificados anteriormente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</si>
  <si>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</si>
  <si>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</si>
  <si>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</si>
  <si>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</si>
  <si>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</si>
  <si>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</si>
  <si>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</si>
  <si>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</si>
  <si>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</si>
  <si>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</si>
  <si>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</si>
  <si>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</si>
  <si>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</si>
  <si>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</si>
  <si>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</t>
  </si>
  <si>
    <t>OUTRAS ATIVIDADES DE SERVIÇOS PESSOAIS</t>
  </si>
  <si>
    <t>96.0</t>
  </si>
  <si>
    <t>Outras atividades de serviços pessoais</t>
  </si>
  <si>
    <t>96.01-7</t>
  </si>
  <si>
    <t>Lavanderias, tinturarias e toalheiros</t>
  </si>
  <si>
    <t>9601-7/01</t>
  </si>
  <si>
    <t>Lavanderias</t>
  </si>
  <si>
    <t>9601-7/02</t>
  </si>
  <si>
    <t>Tinturarias</t>
  </si>
  <si>
    <t>9601-7/03</t>
  </si>
  <si>
    <t>Toalheiros</t>
  </si>
  <si>
    <t>96.02-5</t>
  </si>
  <si>
    <t>Cabeleireiros e outras atividades de tratamento de beleza</t>
  </si>
  <si>
    <t>9602-5/01</t>
  </si>
  <si>
    <t>9602-5/02</t>
  </si>
  <si>
    <t>96.03-3</t>
  </si>
  <si>
    <t>Atividades funerárias e serviços relacionados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</si>
  <si>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</si>
  <si>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</si>
  <si>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</si>
  <si>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</si>
  <si>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</si>
  <si>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</si>
  <si>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</si>
  <si>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</si>
  <si>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</si>
  <si>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</si>
  <si>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</si>
  <si>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 xml:space="preserve"> Descrição</t>
  </si>
  <si>
    <t>Descrição</t>
  </si>
  <si>
    <t xml:space="preserve">01.11-3 </t>
  </si>
  <si>
    <t>Item</t>
  </si>
  <si>
    <t>Baixo</t>
  </si>
  <si>
    <t>Fabricação de equipamentos e acessórios para segurança pessoal e profissional</t>
  </si>
  <si>
    <t>3292-2/02</t>
  </si>
  <si>
    <t xml:space="preserve">CADASTRO NACIONAL DE ATIVIDADES ( CNAE) - TABELA COMPARATIVA DE CLASSIFICAÇÃO ENTRE FOPEMEPE E ANVISA </t>
  </si>
  <si>
    <t>Alto</t>
  </si>
  <si>
    <t>X</t>
  </si>
  <si>
    <t>9609-2/01</t>
  </si>
  <si>
    <t>Clínicas de estética e similares</t>
  </si>
  <si>
    <t>96.09-1</t>
  </si>
  <si>
    <t>96.1</t>
  </si>
  <si>
    <t>95</t>
  </si>
  <si>
    <t>4721-1/01</t>
  </si>
  <si>
    <t>Padaria e confeitaria com predominância de produção própria</t>
  </si>
  <si>
    <t xml:space="preserve">Sedes de empresas e unidades administrativas locais </t>
  </si>
  <si>
    <t>7010-7</t>
  </si>
  <si>
    <t>ISENTO</t>
  </si>
  <si>
    <t>2330-3/03</t>
  </si>
  <si>
    <t>3839-4/01</t>
  </si>
  <si>
    <t>4633-8/03</t>
  </si>
  <si>
    <t>4634-6/01</t>
  </si>
  <si>
    <t>4635-4/03</t>
  </si>
  <si>
    <t>4711-3/01</t>
  </si>
  <si>
    <t>MEIO AMBIENTE</t>
  </si>
  <si>
    <t>Isento</t>
  </si>
  <si>
    <t>SEMA</t>
  </si>
  <si>
    <t>TOTAL</t>
  </si>
  <si>
    <t>BAIXO RISCO</t>
  </si>
  <si>
    <t>PERCENTUAL</t>
  </si>
  <si>
    <t>ALTO RISCO</t>
  </si>
  <si>
    <t>x</t>
  </si>
  <si>
    <t>3317101</t>
  </si>
  <si>
    <t>3317102</t>
  </si>
  <si>
    <t>6438701</t>
  </si>
  <si>
    <t>6438799</t>
  </si>
  <si>
    <t>VIGILANCIA SANITARIA</t>
  </si>
  <si>
    <t>MODELO TABELA CLASSIFICACÃO GRAU DE RISCO</t>
  </si>
  <si>
    <t>TABELA CLASSIFICAÇÃO CNAE - MEIO AMBIENTE</t>
  </si>
  <si>
    <t>TABELA CLASSIFICAÇÃO CNAE - VIGILÂNCIA SANITÁRIA</t>
  </si>
  <si>
    <t>Nº</t>
  </si>
  <si>
    <t>SEÇÃO</t>
  </si>
  <si>
    <t>CNAE</t>
  </si>
  <si>
    <t>Desdobramento</t>
  </si>
  <si>
    <t>DESCRIÇÃO</t>
  </si>
  <si>
    <t>CODRAM</t>
  </si>
  <si>
    <t>POTENCIAL POLUIDOR</t>
  </si>
  <si>
    <t>RESOLUÇÃO 22 CGSIM</t>
  </si>
  <si>
    <t>NECESSIDADE DE LICENCIAMENTO AMBIENTAL</t>
  </si>
  <si>
    <t>NÃO É NECESSÁRIO VISTORIA</t>
  </si>
  <si>
    <t>VISTORIA POSTERIOR A EMISSÃO DO ALVARÁ DE LOCALIZAÇÃO E FUNCIONAMENTO (BAIXO RISCO)</t>
  </si>
  <si>
    <t>NECESSÁRIO VISTORIA PRÉVIA (ALTO RISCO)</t>
  </si>
  <si>
    <t>A- AGRICULTURA, PECUÁRIA, PRODUÇÃO FLORESTAL, PESCA E AQÜICULTURA</t>
  </si>
  <si>
    <t>CULTIVO DE ARROZ</t>
  </si>
  <si>
    <t>Risco baixo</t>
  </si>
  <si>
    <t>SIM</t>
  </si>
  <si>
    <t>CULTIVO DE MILHO</t>
  </si>
  <si>
    <t>CULTIVO DE TRIGO</t>
  </si>
  <si>
    <t>CULTIVO DE OUTROS CEREAIS NÃO ESPECIFICADOS ANTERIORMENTE</t>
  </si>
  <si>
    <t>CULTIVO DE ALGODÃO HERBÁCEO</t>
  </si>
  <si>
    <t>CULTIVO DE JUTA</t>
  </si>
  <si>
    <t>CULTIVO DE OUTRAS FIBRAS DE LAVOURA TEMPORÁRIA NÃO ESPECIFICADAS ANTERIORMENTE</t>
  </si>
  <si>
    <t>CULTIVO DE CANA-DE-AÇÚCAR</t>
  </si>
  <si>
    <t>CULTIVO DE FUMO</t>
  </si>
  <si>
    <t>CULTIVO DE SOJA</t>
  </si>
  <si>
    <t>CULTIVO DE AMENDOIM</t>
  </si>
  <si>
    <t>CULTIVO DE GIRASSOL</t>
  </si>
  <si>
    <t>CULTIVO DE MAMONA</t>
  </si>
  <si>
    <t>CULTIVO DE OUTRAS OLEAGINOSAS DE LAVOURA TEMPORÁRIA NÃO ESPECIFICADAS ANTERIORMENTE</t>
  </si>
  <si>
    <t>CULTIVO DE ABACAXI</t>
  </si>
  <si>
    <t>CULTIVO DE ALHO</t>
  </si>
  <si>
    <t>CULTIVO DE BATATA-INGLESA</t>
  </si>
  <si>
    <t>CULTIVO DE CEBOLA</t>
  </si>
  <si>
    <t>CULTIVO DE FEIJÃO</t>
  </si>
  <si>
    <t>CULTIVO DE MANDIOCA</t>
  </si>
  <si>
    <t>CULTIVO DE MELÃO</t>
  </si>
  <si>
    <t>CULTIVO DE MELANCIA</t>
  </si>
  <si>
    <t>CULTIVO DE TOMATE RASTEIRO</t>
  </si>
  <si>
    <t>CULTIVO DE OUTRAS PLANTAS DE LAVOURA TEMPORÁRIA NÃO ESPECIFICADAS ANTERIORMENTE</t>
  </si>
  <si>
    <t>HORTICULTURA, EXCETO MORANGO</t>
  </si>
  <si>
    <t>CULTIVO DE MORANGO</t>
  </si>
  <si>
    <t>CULTIVO DE FLORES E PLANTAS ORNAMENTAIS</t>
  </si>
  <si>
    <t>CULTIVO DE LARANJA</t>
  </si>
  <si>
    <t>CULTIVO DE UVA</t>
  </si>
  <si>
    <t>CULTIVO DE AÇAÍ</t>
  </si>
  <si>
    <t>CULTIVO DE BANANA</t>
  </si>
  <si>
    <t>CULTIVO DE CAJU</t>
  </si>
  <si>
    <t>CULTIVO DE CÍTRICOS, EXCETO LARANJA</t>
  </si>
  <si>
    <t>CULTIVO DE COCO-DA-BAÍA</t>
  </si>
  <si>
    <t>CULTIVO DE GUARANÁ</t>
  </si>
  <si>
    <t>CULTIVO DE MAÇÃ</t>
  </si>
  <si>
    <t>CULTIVO DE MAMÃO</t>
  </si>
  <si>
    <t>CULTIVO DE MARACUJÁ</t>
  </si>
  <si>
    <t>CULTIVO DE MANGA</t>
  </si>
  <si>
    <t>CULTIVO DE PÊSSEGO</t>
  </si>
  <si>
    <t>CULTIVO DE FRUTAS DE LAVOURA PERMANENTE NÃO ESPECIFICADAS ANTERIORMENTE</t>
  </si>
  <si>
    <t>CULTIVO DE CAFÉ</t>
  </si>
  <si>
    <t>CULTIVO DE CACAU</t>
  </si>
  <si>
    <t>CULTIVO DE CHÁ-DA-ÍNDIA</t>
  </si>
  <si>
    <t>CULTIVO DE ERVA-MATE</t>
  </si>
  <si>
    <t>CULTIVO DE PIMENTA-DO-REINO</t>
  </si>
  <si>
    <t>CULTIVO DE PLANTAS PARA CONDIMENTO, EXCETO PIMENTA-DO-REINO</t>
  </si>
  <si>
    <t>CULTIVO DE DENDÊ</t>
  </si>
  <si>
    <t>CULTIVO DE SERINGUEIRA</t>
  </si>
  <si>
    <t>CULTIVO DE OUTRAS PLANTAS DE LAVOURA PERMANENTE NÃO ESPECIFICADAS ANTERIORMENTE</t>
  </si>
  <si>
    <t>PRODUÇÃO DE SEMENTES CERTIFICADAS, EXCETO DE FORRAGEIRAS PARA PASTO</t>
  </si>
  <si>
    <t>PRODUÇÃO DE SEMENTE CERTIFICADA DE FORRAGEIRA PARA PASTO</t>
  </si>
  <si>
    <t>PRODUÇÃO DE MUDAS E OUTRAS FORMAS DE PROPAGAÇÃO VEGETAL, CERTIFICADAS</t>
  </si>
  <si>
    <t>CRIAÇÃO DE BOVINOS PARA CORTE</t>
  </si>
  <si>
    <t>116,10 E 117,10</t>
  </si>
  <si>
    <t>ALTO</t>
  </si>
  <si>
    <t>CRIAÇÃO DE BOVINOS PARA PRODUÇÃO DE LEITE</t>
  </si>
  <si>
    <t>CRIAÇÃO DE BOVINOS EXCETO PARA LEITE E CORTE</t>
  </si>
  <si>
    <t>CRIAÇÃO DE BUFALINOS</t>
  </si>
  <si>
    <t>CRIAÇÃO DE EQÜINOS</t>
  </si>
  <si>
    <t>CRIAÇÃO DE ASININOS E MUARES</t>
  </si>
  <si>
    <t>CRIAÇÃO DE CAPRINOS</t>
  </si>
  <si>
    <t>MÉDIO</t>
  </si>
  <si>
    <t>CRIAÇÃO DE OVINOS, INCLUSIVE PARA PRODUÇÃO DE LÃ</t>
  </si>
  <si>
    <t>CRIAÇÃO DE SUÍNOS</t>
  </si>
  <si>
    <t>114,21/114,22/114,23/114,24/114,25/114,26/114,31/114,32/114,33/114,34/114,35/114,36</t>
  </si>
  <si>
    <t>CRIAÇÃO DE FRANGOS E FRANGAS PARA CORTE</t>
  </si>
  <si>
    <t>PRODUÇÃO DE PINTOS DE 1 DIA</t>
  </si>
  <si>
    <t>CRIAÇÃO DE OUTROS GALINÁCEOS, EXCETO PARA CORTE</t>
  </si>
  <si>
    <t>CRIAÇÃO DE AVES, EXCETO GALINÁCEOS</t>
  </si>
  <si>
    <t>PRODUÇÃO DE OVOS</t>
  </si>
  <si>
    <t>APICULTURA</t>
  </si>
  <si>
    <t>CRIAÇÃO DE ANIMAIS DE ESTIMAÇÃO</t>
  </si>
  <si>
    <t>CRIAÇÃO DE ESCARGÔ</t>
  </si>
  <si>
    <t>CRIAÇÃO DE BICHO DA SEDA</t>
  </si>
  <si>
    <t>CRIAÇÃO DE OUTROS ANIMAIS NÃO ESPECIFICADOS ANTERIORMENTE</t>
  </si>
  <si>
    <t>112,21 (cunicultura)</t>
  </si>
  <si>
    <t>SERVIÇO DE PULVERIZAÇÃO E CONTROLE DE PRAGAS AGRÍCOLAS</t>
  </si>
  <si>
    <t>Risco alto</t>
  </si>
  <si>
    <t>SERVIÇO DE PODA DE ARVORES PARA LAVOURA</t>
  </si>
  <si>
    <t>SERVIÇO DE PREPARAÇÃO DE TERRENO, CULTIVO E COLHEITA</t>
  </si>
  <si>
    <t>LOCAÇÃO DE MÁQUINAS AGRÍCOLAS COM OPERADOR</t>
  </si>
  <si>
    <t>SERVIÇOS DE CONTRATANTES DE MÃO-DE-OBRA PARA A AGRICULTURA</t>
  </si>
  <si>
    <t>ATIVIDADES DE APOIO À AGRICULTURA NÃO ESPECIFICADAS ANTERIORMENTE</t>
  </si>
  <si>
    <t>SERVIÇO DE INSEMINAÇÃO ARTIFICIAL EM ANIMAIS</t>
  </si>
  <si>
    <t>SERVIÇO DE TOSQUIAMENTO DE OVINOS</t>
  </si>
  <si>
    <t>SERVIÇOS DE MANEJO DE ANIMAIS (CONDUÇÃO, PASTOREIO)</t>
  </si>
  <si>
    <t>SERVIÇO DE ALOJAMENTO DO GADO DE CURTA DURAÇÃO</t>
  </si>
  <si>
    <t>SERVIÇO DE CLASSIFICAÇÃO DE PINTOS</t>
  </si>
  <si>
    <t>SERVIÇOS DE LIMPEZA DE GALINHEIROS E DE BANHEIRO CARRAPATICIDA</t>
  </si>
  <si>
    <t>EMPREGADORES DE MÃO-DE-OBRA PARA A PECUÁRIA</t>
  </si>
  <si>
    <t>ATIVIDADES DE APOIO À PECUÁRIA NÃO ESPECIFICADAS ANTERIORMENTE</t>
  </si>
  <si>
    <t>ATIVIDADES DE PÓS-COLHEITA</t>
  </si>
  <si>
    <t>2680,30 (lavagem legumes/verduras) / 2692,10 (fabricação erva mate)</t>
  </si>
  <si>
    <t>BAIXO (Porte mínimo/LP até 250m²)</t>
  </si>
  <si>
    <t>CAÇA E SERVIÇOS RELACIONADOS</t>
  </si>
  <si>
    <t>CULTIVO DE EUCALIPTO</t>
  </si>
  <si>
    <t>CULTIVO DE ACÁCIA-NEGRA</t>
  </si>
  <si>
    <t>CULTIVO DE PINUS</t>
  </si>
  <si>
    <t>CULTIVO DE TECA</t>
  </si>
  <si>
    <t>CULTIVO DE ESPÉCIES MADEIREIRAS, EXCETO EUCALIPTO, ACÁCIA-NEGRA, PINUS E TECA</t>
  </si>
  <si>
    <t>CULTIVO DE MUDAS EM VIVEIROS FLORESTAIS</t>
  </si>
  <si>
    <t>EXTRAÇÃO DE MADEIRA EM FLORESTAS PLANTADAS</t>
  </si>
  <si>
    <t>REFLORESTAMENTO COM ABATE DE ARVORES</t>
  </si>
  <si>
    <t>PRODUÇÃO DE CARVÃO VEGETAL (FLORESTAS PLANTADAS)</t>
  </si>
  <si>
    <t>PRODUÇÃO DE CASCAS DE ACÁCIA-NEGRA (FLORESTAS PLANTADAS)</t>
  </si>
  <si>
    <t>PRODUÇÃO DE PRODUTOS NÃO-MADEIREIROS NÃO ESPECIFICADOS ANTERIORMENTE EM FLORESTAS PLANTADAS</t>
  </si>
  <si>
    <t>EXTRAÇÃO DE MADEIRA EM FLORESTAS NATIVAS</t>
  </si>
  <si>
    <t>PRODUÇÃO DE CARVÃO VEGETAL (FLORESTAS NATIVAS)</t>
  </si>
  <si>
    <t>BAIXO</t>
  </si>
  <si>
    <t>COLETA DE CASTANHA-DO-PARÁ EM FLORESTAS NATIVAS</t>
  </si>
  <si>
    <t>COLETA DE LÁTEX EM FLORESTAS NATIVAS</t>
  </si>
  <si>
    <t>COLETA DE PALMITO</t>
  </si>
  <si>
    <t>CONSERVAÇÃO DE FLORESTAS NATIVAS</t>
  </si>
  <si>
    <t>COLETA DE PRODUTOS NÃO-MADEIREIROS NÃO ESPECIFICADOS ANTERIORMENTE EM FLORESTAS NATIVAS</t>
  </si>
  <si>
    <t>AVALIAÇAO DE MASSAS FLORESTAIS EM PÉ</t>
  </si>
  <si>
    <t>ESTIMATIVA DE VALOR DE MADEIRA</t>
  </si>
  <si>
    <t>PREPARAÇÃO DA TERRA PARA CULTIVO DE ESPECIES FLORESTAIS</t>
  </si>
  <si>
    <t>SEMEADURAS E PLANTIO DE MUDAS DE ESPECIES FLORESTAIS</t>
  </si>
  <si>
    <t>CONTROLE E TRATAMENTO DE AGENTES FISICOS, QUIMICOS E BIOLOGICOS EM AREAS DE FLORESTAMENTO E REFLORESTAMENTO</t>
  </si>
  <si>
    <t>SERVIÇO DE ABATE E DERRUBADA DE ARVORES</t>
  </si>
  <si>
    <t>SERVIÇO DE TRANSPORTE DE TORAS</t>
  </si>
  <si>
    <t>SERVIÇOS DE DESCARREGAMENTO DE MADEIRAS</t>
  </si>
  <si>
    <t>ATIVIDADES DE APOIO À PRODUÇÃO FLORESTAL</t>
  </si>
  <si>
    <t>PESCA DE PEIXES EM ÁGUA SALGADA</t>
  </si>
  <si>
    <t>PESCA DE CRUSTÁCEOS E MOLUSCOS EM ÁGUA SALGADA</t>
  </si>
  <si>
    <t>COLETA DE OUTROS PRODUTOS MARINHOS</t>
  </si>
  <si>
    <t>ATIVIDADES DE APOIO À PESCA EM ÁGUA SALGADA</t>
  </si>
  <si>
    <t>PESCA DE PEIXES EM ÁGUA DOCE</t>
  </si>
  <si>
    <t>PESCA DE CRUSTÁCEOS E MOLUSCOS EM ÁGUA DOCE</t>
  </si>
  <si>
    <t>COLETA DE OUTROS PRODUTOS AQUÁTICOS DE ÁGUA DOCE</t>
  </si>
  <si>
    <t>ATIVIDADES DE APOIO À PESCA EM ÁGUA DOCE</t>
  </si>
  <si>
    <t>CRIAÇÃO DE PEIXES EM ÁGUA SALGADA E SALOBRA</t>
  </si>
  <si>
    <t>119,21/119,31/119,41</t>
  </si>
  <si>
    <t>BAIXO (Porte mínimo/LU até 2 ha)</t>
  </si>
  <si>
    <t>119,22/119,32/119,42</t>
  </si>
  <si>
    <t xml:space="preserve"> MÉDIO</t>
  </si>
  <si>
    <t>CRIAÇÃO DE CAMARÕES EM ÁGUA SALGADA E SALOBRA</t>
  </si>
  <si>
    <t>CRIAÇÃO DE OSTRAS E MEXILHÕES EM ÁGUA SALGADA E SALOBRA</t>
  </si>
  <si>
    <t>CRIAÇÃO DE PEIXES ORNAMENTAIS EM ÁGUA SALGADA E SALOBRA</t>
  </si>
  <si>
    <t>119,21/119,22/119,31/119,32/119,41/119,42</t>
  </si>
  <si>
    <t>ATIVIDADES DE APOIO À AQÜICULTURA EM ÁGUA SALGADA E SALOBRA</t>
  </si>
  <si>
    <t>CULTIVOS E SEMICULTIVOS DA AQÜICULTURA EM ÁGUA SALGADA E SALOBRA NÃO ESPECIFICADOS ANTERIORMENTE</t>
  </si>
  <si>
    <t>CRIAÇÃO DE PEIXES EM ÁGUA DOCE</t>
  </si>
  <si>
    <t>CRIAÇÃO DE CAMARÕES EM ÁGUA DOCE</t>
  </si>
  <si>
    <t>CRIAÇÃO DE OSTRAS E MEXILHÕES EM ÁGUA DOCE</t>
  </si>
  <si>
    <t>CRIAÇÃO DE PEIXES ORNAMENTAIS EM ÁGUA DOCE</t>
  </si>
  <si>
    <t>RANICULTURA</t>
  </si>
  <si>
    <t>CRIAÇÃO DE JACARÉ</t>
  </si>
  <si>
    <t>ATIVIDADES DE APOIO À AQÜICULTURA EM ÁGUA DOCE</t>
  </si>
  <si>
    <t>CULTIVOS E SEMICULTIVOS DA AQÜICULTURA EM ÁGUA DOCE NÃO ESPECIFICADOS ANTERIORMENTE</t>
  </si>
  <si>
    <t>B- INDÚSTRIAS EXTRATIVAS</t>
  </si>
  <si>
    <t>BENEFICIAMENTO DE CARVÃO MINERAL</t>
  </si>
  <si>
    <t>1010,1/1010,20/1010,21</t>
  </si>
  <si>
    <t>EXTRAÇÃO E BENEFICIAMENTO DE XISTO</t>
  </si>
  <si>
    <t>EXTRAÇÃO E BENEFICIAMENTO DE AREIAS BETUMINOSAS</t>
  </si>
  <si>
    <t>EXTRAÇÃO DE MINÉRIO DE FERRO (ITABIRITO, HEMATITA, CANGA)</t>
  </si>
  <si>
    <t>PELOTIZAÇÃO, SINTERIZAÇÃO E OUTROS BENEFICIAMENTOS DE MINÉRIO DE FERRO</t>
  </si>
  <si>
    <t>EXTRAÇÃO DE MINÉRIO DE ALUMÍNIO</t>
  </si>
  <si>
    <t>BENEFICIAMENTO DE MINÉRIO DE ALUMÍNIO</t>
  </si>
  <si>
    <t>EXTRAÇÃO DE MINÉRIO DE ESTANHO</t>
  </si>
  <si>
    <t>BENEFICIAMENTO DE MINÉRIO DE ESTANHO</t>
  </si>
  <si>
    <t>EXTRAÇÃO DE MINÉRIO DE MANGANÊS</t>
  </si>
  <si>
    <t>BENEFICIAMENTO DE MINÉRIO DE MANGANÊS</t>
  </si>
  <si>
    <t>EXTRAÇÃO DE MINÉRIOS DE METAIS PRECIOSOS</t>
  </si>
  <si>
    <t>BENEFICIAMENTO DE MINÉRIO DE METAIS PRECIOSOS</t>
  </si>
  <si>
    <t>EXTRAÇÃO DE MINERAIS RADIOATIVOS</t>
  </si>
  <si>
    <t>BENEFICIAMENTO DE MINERAIS RADIOATIVOS</t>
  </si>
  <si>
    <t>EXTRAÇÃO DE MINÉRIOS DE NIÓBIO E TITÂNIO</t>
  </si>
  <si>
    <t>BENEFICIAMENTO DE MINÉRIO DE NIÓBIO</t>
  </si>
  <si>
    <t>EXTRAÇÃO DE MINÉRIO DE TUNGSTÊNIO</t>
  </si>
  <si>
    <t>BENEFICIAMENTO DE MINÉRIO DE TUNGSTÊNIO</t>
  </si>
  <si>
    <t>EXTRAÇÃO DE MINÉRIO DE NÍQUEL</t>
  </si>
  <si>
    <t>BENEFICIAMENTO DE MINÉRIO DE NÍQUEL</t>
  </si>
  <si>
    <t>EXTRAÇÃO DE MINÉRIOS DE COBRE, CHUMBO, ZINCO E OUTROS MINERAIS METÁLICOS NÃO-FERROSOS NÃO ESPECIFICADOS ANTERIORMENTE</t>
  </si>
  <si>
    <t>BENEFICIAMENTO DE MINÉRIOS DE COBRE, CHUMBO, ZINCO E OUTROS MINERAIS METÁLICOS NÃO-FERROSOS NÃO ESPECIFICADOS ANTERIORMENTE</t>
  </si>
  <si>
    <t>EXTRAÇÃO DE ARDÓSIA E BENEFICIAMENTO ASSOCIADO</t>
  </si>
  <si>
    <t>EXTRAÇÃO DE GRANITO E BENEFICIAMENTO ASSOCIADO</t>
  </si>
  <si>
    <t>EXTRAÇÃO DE MÁRMORE E BENEFICIAMENTO ASSOCIADO</t>
  </si>
  <si>
    <t>EXTRAÇÃO DE CALCÁRIO E DOLOMITA E BENEFICIAMENTO ASSOCIADO</t>
  </si>
  <si>
    <t>EXTRAÇÃO DE GESSO E CAULIM</t>
  </si>
  <si>
    <t>EXTRAÇÃO DE AREIA, CASCALHO OU PEDREGULHO E BENEFICIAMENTO ASSOCIADO</t>
  </si>
  <si>
    <t>EXTRAÇÃO DE ARGILA E BENEFICIAMENTO ASSOCIADO</t>
  </si>
  <si>
    <t>EXTRAÇÃO DE SAIBRO E BENEFICIAMENTO ASSOCIADO</t>
  </si>
  <si>
    <t>EXTRAÇÃO DE BASALTO E BENEFICIAMENTO ASSOCIADO</t>
  </si>
  <si>
    <t>BENEFICIAMENTO DE GESSO E CAULIM ASSOCIADO À EXTRAÇÃO</t>
  </si>
  <si>
    <t>EXTRAÇÃO E BRITAMENTO DE PEDRAS E OUTROS MATERIAIS PARA CONSTRUÇÃO E BENEFICIAMENTO ASSOCIADO</t>
  </si>
  <si>
    <t>EXTRAÇÃO DE MINERAIS PARA FABRICAÇÃO DE ADUBOS, FERTILIZANTES E OUTROS PRODUTOS QUÍMICOS</t>
  </si>
  <si>
    <t>EXTRAÇÃO DE SAL MARINHO</t>
  </si>
  <si>
    <t>EXTRAÇÃO DE SAL-GEMA</t>
  </si>
  <si>
    <t>BENEFICIAMENTO DE SAL-GEMA</t>
  </si>
  <si>
    <t>REFINO E OUTROS TRATAMENTOS DO SAL</t>
  </si>
  <si>
    <t>BAIXO (Porte mínimo/LU até 250m²)</t>
  </si>
  <si>
    <t>BENEFICIAMENTO DE SAL MARINHO</t>
  </si>
  <si>
    <t>EXTRAÇÃO DE GEMAS (PEDRAS PRECIOSAS E SEMIPRECIOSAS)</t>
  </si>
  <si>
    <t>BENEFICIAMENTO DE GEMAS</t>
  </si>
  <si>
    <t>EXTRAÇÃO DE GRAFITA</t>
  </si>
  <si>
    <t>BENEFICIAMENTO DE GRAFITA</t>
  </si>
  <si>
    <t>EXTRAÇÃO DE QUARTZO</t>
  </si>
  <si>
    <t>EXTRAÇÃO DE AMIANTO</t>
  </si>
  <si>
    <t>EXTRAÇÃO DE OUTROS MINERAIS NÃO-METÁLICOS NÃO ESPECIFICADOS ANTERIORMENTE</t>
  </si>
  <si>
    <t>BENEFICIAMENTO DE OUTROS MINERAIS NÃO-METÁLICOS NÃO ESPECIFICADOS ANTERIORMENTE</t>
  </si>
  <si>
    <t>1010,10/1010,20/1010,21</t>
  </si>
  <si>
    <t>ATIVIDADES DE APOIO À EXTRAÇÃO DE PETRÓLEO E GÁS NATURAL</t>
  </si>
  <si>
    <t>SERVIÇOS DE  LIQUEFAÇÃO E REGASEIFICAÇÃO DE GÁS NATURAL, NA MINA, PARA TRANSPORTE</t>
  </si>
  <si>
    <t>SERVIÇOS RELACIONADOS COM A EXTRAÇÃO DE PETRÓLEO E GÁS NATURAL, REALIZADO POR TERCEIROS, EXCETO A PROSPECÇÃO</t>
  </si>
  <si>
    <t>ATIVIDADES DE APOIO À EXTRAÇÃO DE MINÉRIO DE FERRO</t>
  </si>
  <si>
    <t>ATIVIDADES DE APOIO À EXTRAÇÃO DE MINERAIS METÁLICOS NÃO-FERROSOS</t>
  </si>
  <si>
    <t>ATIVIDADES DE APOIO À EXTRAÇÃO DE MINERAIS NÃO-METÁLICOS</t>
  </si>
  <si>
    <t>C-INDÚSTRIAS DE TRANSFORMAÇÃO</t>
  </si>
  <si>
    <t>FRIGORÍFICO - ABATE DE BOVINOS</t>
  </si>
  <si>
    <t>2621,11/2621,12/2621,41/2621,42</t>
  </si>
  <si>
    <t>SECAGEM E SALGA DE COUROS E PELES DE BOVINOS</t>
  </si>
  <si>
    <t>2622,10/1910,00</t>
  </si>
  <si>
    <t>FRIGORÍFICO - ABATE DE EQÜINOS</t>
  </si>
  <si>
    <t>2621,51/2621,52</t>
  </si>
  <si>
    <t>SECAGEM E SALGA DE COUROS E PELES DE EQÜINOS</t>
  </si>
  <si>
    <t>FRIGORÍFICO - ABATE DE OVINOS E CAPRINOS</t>
  </si>
  <si>
    <t>SERVIÇO DE COURO DE OVINOS E CAPRINOS, SECAGEM E SALGA</t>
  </si>
  <si>
    <t>1910,00/1921,11/1921,12/1921,20</t>
  </si>
  <si>
    <t>FRIGORÍFICO - ABATE DE BUFALINOS</t>
  </si>
  <si>
    <t>SERVIÇO DE SECAGEM E SALGA DE COURO DE BUFALINOS</t>
  </si>
  <si>
    <t>2622,30/1910,00</t>
  </si>
  <si>
    <t>MATADOURO - ABATE DE RESES SOB CONTRATO, EXCETO ABATE DE SUÍNOS</t>
  </si>
  <si>
    <t>ABATE DE AVES</t>
  </si>
  <si>
    <t>ABATE DE PEQUENOS ANIMAIS</t>
  </si>
  <si>
    <t>FRIGORÍFICO - ABATE DE SUÍNOS</t>
  </si>
  <si>
    <t>2621,21/2621,22/</t>
  </si>
  <si>
    <t>SALGA DE COUROS E PELES DE SUÍNOS (PORCOS)</t>
  </si>
  <si>
    <t>MATADOURO - ABATE DE SUÍNOS SOB CONTRATO</t>
  </si>
  <si>
    <t>2621,21/2621,22/2621,41/2621,42</t>
  </si>
  <si>
    <t>FABRICAÇÃO DE PRODUTOS DE CARNE</t>
  </si>
  <si>
    <t>2622,10/2622,20/2622,20/2622,30/2622,50</t>
  </si>
  <si>
    <t>PREPARAÇÃO DE SUBPRODUTOS DO ABATE</t>
  </si>
  <si>
    <t>2622,10/2622,20/2622,30/2622,50</t>
  </si>
  <si>
    <t>PRESERVAÇÃO DE PEIXES, CRUSTÁCEOS E MOLUSCOS</t>
  </si>
  <si>
    <t>FABRICAÇÃO DE CONSERVAS DE PEIXES, CRUSTÁCEOS E MOLUSCOS</t>
  </si>
  <si>
    <t>FABRICAÇÃO DE CONSERVAS DE FRUTAS</t>
  </si>
  <si>
    <t>BENEFICIAMENTO DE CASTANHA-DE-CAJU E DE CASTANHA-DO-PARÁ</t>
  </si>
  <si>
    <t>2611,20/2615,00</t>
  </si>
  <si>
    <t>FABRICAÇÃO DE CONSERVAS DE PALMITO</t>
  </si>
  <si>
    <t>FABRICAÇÃO DE CONSERVAS DE LEGUMES E OUTROS VEGETAIS, EXCETO PALMITO</t>
  </si>
  <si>
    <t>FABRICAÇÃO DE SUCOS CONCENTRADOS DE FRUTAS, HORTALIÇAS E LEGUMES</t>
  </si>
  <si>
    <t>2720,20/2720,30</t>
  </si>
  <si>
    <t>FABRICAÇÃO DE SUCOS DE FRUTAS, HORTALIÇAS E LEGUMES, EXCETO CONCENTRADOS</t>
  </si>
  <si>
    <t>FABRICAÇÃO DE ÓLEOS VEGETAIS EM BRUTO, EXCETO ÓLEO DE MILHO</t>
  </si>
  <si>
    <t>FABRICAÇÃO DE ÓLEOS VEGETAIS REFINADOS, EXCETO ÓLEO DE MILHO</t>
  </si>
  <si>
    <t>REFINO DE ÓLEOS VEGETAIS COMESTÍVEIS E NÃO COMESTÍVEIS(EXCETO DE MILHO)</t>
  </si>
  <si>
    <t>FABRICAÇÃO DE MARGARINA E OUTRAS GORDURAS VEGETAIS E DE ÓLEOS NÃO-COMESTÍVEIS DE ANIMAIS</t>
  </si>
  <si>
    <t>PREPARAÇÃO DO LEITE</t>
  </si>
  <si>
    <t>BENEFICIAMENTO DE LEITE</t>
  </si>
  <si>
    <t>FABRICAÇÃO DE LATICÍNIOS</t>
  </si>
  <si>
    <t>FABRICAÇÃO DE SORVETES E OUTROS GELADOS COMESTÍVEIS</t>
  </si>
  <si>
    <t>BENEFICIAMENTO DE ARROZ</t>
  </si>
  <si>
    <t>FABRICAÇÃO DE PRODUTOS DO ARROZ</t>
  </si>
  <si>
    <t>MOAGEM DE TRIGO E FABRICAÇÃO DE DERIVADOS</t>
  </si>
  <si>
    <t>FABRICAÇÃO DE FARINHA DE MANDIOCA E DERIVADOS</t>
  </si>
  <si>
    <t>2615,00/2693,00</t>
  </si>
  <si>
    <t>FABRICAÇÃO DE FARINHA DE MILHO E DERIVADOS, EXCETO ÓLEOS DE MILHO</t>
  </si>
  <si>
    <t>FABRICAÇÃO DE AMIDOS E FÉCULAS DE VEGETAIS</t>
  </si>
  <si>
    <t>FABRICAÇÃO DE ÓLEO DE MILHO EM BRUTO</t>
  </si>
  <si>
    <t>FABRICAÇÃO DE ÓLEO DE MILHO REFINADO</t>
  </si>
  <si>
    <t>FABRICAÇÃO DE ALIMENTOS PARA ANIMAIS</t>
  </si>
  <si>
    <t>2623,10/2623,20</t>
  </si>
  <si>
    <t>MOAGEM E FABRICAÇÃO DE PRODUTOS DE ORIGEM VEGETAL NÃO ESPECIFICADOS ANTERIORMENTE</t>
  </si>
  <si>
    <t>BENEFICIAMENTO DE CEVADA EM GRÃO E SAGU</t>
  </si>
  <si>
    <t>FABRICAÇÃO DE AÇÚCAR EM BRUTO</t>
  </si>
  <si>
    <t>FABRICAÇÃO DE AÇÚCAR DE CANA REFINADO</t>
  </si>
  <si>
    <t>FABRICAÇÃO DE AÇÚCAR DE CEREAIS (DEXTROSE) E DE BETERRABA</t>
  </si>
  <si>
    <t>BENEFICIAMENTO DE CAFÉ</t>
  </si>
  <si>
    <t>TORREFAÇÃO E MOAGEM DE CAFÉ</t>
  </si>
  <si>
    <t>FABRICAÇÃO DE PRODUTOS À BASE DE CAFÉ</t>
  </si>
  <si>
    <t>FABRICAÇÃO DE PRODUTOS DE PANIFICAÇÃO INDUSTRIAL</t>
  </si>
  <si>
    <t>FABRICAÇÃO DE PRODUTOS DE PADARIA E CONFEITARIA COM PREDOMINÂNCIA DE PRODUÇÃO PRÓPRIA</t>
  </si>
  <si>
    <t>2640,00/2640,10 (Padaria,Pastelaria)</t>
  </si>
  <si>
    <t>FABRICAÇÃO DE BISCOITOS E BOLACHAS</t>
  </si>
  <si>
    <t>FABRICAÇÃO DE PRODUTOS DERIVADOS DO CACAU E DE CHOCOLATES</t>
  </si>
  <si>
    <t>FABRICAÇÃO DE FRUTAS CRISTALIZADAS, BALAS E SEMELHANTES</t>
  </si>
  <si>
    <t>FABRICAÇÃO DE MASSAS ALIMENTÍCIAS</t>
  </si>
  <si>
    <t>FABRICAÇÃO DE ESPECIARIAS, MOLHOS, TEMPEROS E CONDIMENTOS</t>
  </si>
  <si>
    <t>FABRICAÇÃO DE ALIMENTOS E PRATOS PRONTOS</t>
  </si>
  <si>
    <t>2691,00/2696,00</t>
  </si>
  <si>
    <t>FABRICAÇÃO DE VINAGRES</t>
  </si>
  <si>
    <t>FABRICAÇÃO DE PÓS ALIMENTÍCIOS</t>
  </si>
  <si>
    <t>FABRICAÇÃO DE FERMENTOS E LEVEDURAS</t>
  </si>
  <si>
    <t>FABRICAÇÃO DE GELO COMUM</t>
  </si>
  <si>
    <t>FABRICAÇÃO DE PRODUTOS PARA INFUSÃO (CHÁ, MATE, ETC.)</t>
  </si>
  <si>
    <t>BENEFICIAMENTO DE CHÁ DE ERVAS DIVERSAS</t>
  </si>
  <si>
    <t>FABRICAÇÃO DE ADOÇANTES NATURAIS E ARTIFICIAIS</t>
  </si>
  <si>
    <t>FABRICAÇÃO DE ALIMENTOS DIETÉTICOS E COMPLEMENTOS ALIMENTARES</t>
  </si>
  <si>
    <t>BENEFICIAMENTO DE GUARANÁ (EM BASTÃO, EM PÓ, ETC)</t>
  </si>
  <si>
    <t>FABRICAÇÃO DE OUTROS PRODUTOS ALIMENTÍCIOS NÃO ESPECIFICADOS ANTERIORMENTE</t>
  </si>
  <si>
    <t>2696,00/2670,20</t>
  </si>
  <si>
    <t>FABRICAÇÃO DE AGUARDENTE DE CANA-DE-AÇÚCAR</t>
  </si>
  <si>
    <t>2710,30/2710,40</t>
  </si>
  <si>
    <t>FABRICAÇÃO DE OUTRAS AGUARDENTES E BEBIDAS DESTILADAS</t>
  </si>
  <si>
    <t>FABRICAÇÃO DE VINHO</t>
  </si>
  <si>
    <t>FABRICAÇÃO DE MALTE, INCLUSIVE MALTE UÍSQUE</t>
  </si>
  <si>
    <t>FABRICAÇÃO DE CERVEJAS E CHOPES</t>
  </si>
  <si>
    <t>FABRICAÇÃO DE ÁGUAS ENVASADAS</t>
  </si>
  <si>
    <t>FABRICAÇÃO DE REFRIGERANTES</t>
  </si>
  <si>
    <t>FABRICAÇÃO DE CHÁ MATE E OUTROS CHÁS PRONTOS PARA CONSUMO</t>
  </si>
  <si>
    <t>FABRICAÇÃO DE REFRESCOS, XAROPES E PÓS PARA REFRESCOS, EXCETO REFRESCOS DE FRUTAS</t>
  </si>
  <si>
    <t>FABRICAÇÃO DE BEBIDAS ISOTÔNICAS</t>
  </si>
  <si>
    <t>FABRICAÇÃO DE OUTRAS BEBIDAS NÃO-ALCOÓLICAS NÃO ESPECIFICADAS ANTERIORMENTE</t>
  </si>
  <si>
    <t>PROCESSAMENTO INDUSTRIAL DO FUMO</t>
  </si>
  <si>
    <t>FABRICAÇÃO DE CIGARROS</t>
  </si>
  <si>
    <t>FABRICAÇÃO DE CIGARRILHAS E CHARUTOS</t>
  </si>
  <si>
    <t>FABRICAÇÃO DE FILTROS PARA CIGARROS</t>
  </si>
  <si>
    <t>FABRICAÇÃO DE OUTROS PRODUTOS DO FUMO, EXCETO CIGARROS, CIGARRILHAS E CHARUTOS</t>
  </si>
  <si>
    <t>PREPARAÇÃO E FIAÇÃO DE FIBRAS DE ALGODÃO</t>
  </si>
  <si>
    <t>BENEFICIAMENTO REALIZADO EM ESTABELECIMENTO NÃO AGRÍCOLA DE ALGODÃO (ALGODÃO CARDADO, PENTEADO, ETC.)</t>
  </si>
  <si>
    <t>PREPARAÇÃO E FIAÇÃO DE FIBRAS TÊXTEIS NATURAIS, EXCETO ALGODÃO</t>
  </si>
  <si>
    <t>BENEFICIAMENTO DE FIBRAS</t>
  </si>
  <si>
    <t>2411,10/2411,20</t>
  </si>
  <si>
    <t>FIAÇÃO DE FIBRAS ARTIFICIAIS E SINTÉTICAS</t>
  </si>
  <si>
    <t>2420,10/2420,20</t>
  </si>
  <si>
    <t>FABRICAÇÃO DE LINHAS PARA COSTURAR E BORDAR</t>
  </si>
  <si>
    <t>TECELAGEM DE FIOS DE ALGODÃO</t>
  </si>
  <si>
    <t>TECELAGEM DE FIOS DE FIBRAS TÊXTEIS NATURAIS, EXCETO ALGODÃO</t>
  </si>
  <si>
    <t>TECELAGEM DE FIOS DE FIBRAS ARTIFICIAIS E SINTÉTICAS</t>
  </si>
  <si>
    <t>FABRICAÇÃO DE TECIDOS DE MALHA</t>
  </si>
  <si>
    <t>2430,10/2430,20</t>
  </si>
  <si>
    <t>ESTAMPARIA E TEXTURIZAÇÃO EM FIOS, TECIDOS, ARTEFATOS TÊXTEIS E PEÇAS DO VESTUÁRIO</t>
  </si>
  <si>
    <t>ALVEJAMENTO, TINGIMENTO E TORÇÃO EM FIOS, TECIDOS, ARTEFATOS TÊXTEIS E PEÇAS DO VESTUÁRIO</t>
  </si>
  <si>
    <t>OUTROS SERVIÇOS DE ACABAMENTO EM FIOS, TECIDOS, ARTEFATOS TÊXTEIS E PEÇAS DO VESTUÁRIO</t>
  </si>
  <si>
    <t>FABRICAÇÃO DE ARTEFATOS TÊXTEIS PARA USO DOMÉSTICO</t>
  </si>
  <si>
    <t>2530,10/2530,20</t>
  </si>
  <si>
    <t>CONFECÇÃO DE ARTEFATOS DE TECIDOS PARA USO DOMÉSTICO, QUANDO NÃO INTEGRADA A TECELAGEM</t>
  </si>
  <si>
    <t>FABRICAÇÃO DE ARTEFATOS DE TAPEÇARIA</t>
  </si>
  <si>
    <t>FABRICAÇÃO DE ARTEFATOS DE CORDOARIA</t>
  </si>
  <si>
    <t>FABRICAÇÃO DE TECIDOS ESPECIAIS, INCLUSIVE ARTEFATOS</t>
  </si>
  <si>
    <t>FABRICAÇÃO DE OUTROS PRODUTOS TÊXTEIS NÃO ESPECIFICADOS ANTERIORMENTE</t>
  </si>
  <si>
    <t>CONFECÇÃO DE ROUPAS ÍNTIMAS</t>
  </si>
  <si>
    <t>FACÇÃO DE ROUPAS ÍNTIMAS</t>
  </si>
  <si>
    <t>CONFECÇÃO DE PEÇAS DO VESTUÁRIO, EXCETO ROUPAS ÍNTIMAS E AS CONFECCIONADAS SOB MEDIDA</t>
  </si>
  <si>
    <t>2520,10/2530,20</t>
  </si>
  <si>
    <t>ATELIER DE COSTURA</t>
  </si>
  <si>
    <t>CONFECÇÃO, SOB MEDIDA, DE PEÇAS DO VESTUÁRIO, EXCETO ROUPAS ÍNTIMAS</t>
  </si>
  <si>
    <t>FACÇÃO DE PEÇAS DO VESTUÁRIO, EXCETO ROUPAS ÍNTIMAS</t>
  </si>
  <si>
    <t>CONFECÇÃO DE ROUPAS PROFISSIONAIS, EXCETO SOB MEDIDA</t>
  </si>
  <si>
    <t>CONFECÇÃO, SOB MEDIDA, DE ROUPAS PROFISSIONAIS</t>
  </si>
  <si>
    <t>FACÇÃO DE ROUPAS PROFISSIONAIS</t>
  </si>
  <si>
    <t>FABRICAÇÃO DE ACESSÓRIOS DO VESTUÁRIO, EXCETO PARA SEGURANÇA E PROTEÇÃO</t>
  </si>
  <si>
    <t>FABRICAÇÃO DE MEIAS</t>
  </si>
  <si>
    <t>SERVIÇO DE CONFECÇÃO DE MEIAS</t>
  </si>
  <si>
    <t>FABRICAÇÃO DE ARTIGOS DO VESTUÁRIO, PRODUZIDOS EM MALHARIAS E TRICOTAGENS, EXCETO MEIAS</t>
  </si>
  <si>
    <t>CURTIMENTO E OUTRAS PREPARAÇÕES DE COURO</t>
  </si>
  <si>
    <t>1921,11/1921,12/1921,20/1922,10</t>
  </si>
  <si>
    <t>FABRICAÇÃO DE ARTIGOS PARA VIAGEM, BOLSAS E SEMELHANTES DE QUALQUER MATERIAL</t>
  </si>
  <si>
    <t>1940,00/2530,10/2530,20</t>
  </si>
  <si>
    <t>FABRICAÇÃO DE ARTEFATOS DE COURO NÃO ESPECIFICADOS ANTERIORMENTE</t>
  </si>
  <si>
    <t>FABRICAÇÃO DE CALÇADOS DE COURO</t>
  </si>
  <si>
    <t>2510,00/2512,00</t>
  </si>
  <si>
    <t>ACABAMENTO DE CALÇADOS DE COURO SOB CONTRATO</t>
  </si>
  <si>
    <t>FABRICAÇÃO DE TÊNIS DE QUALQUER MATERIAL</t>
  </si>
  <si>
    <t>FABRICAÇÃO DE CALÇADOS DE MATERIAL SINTÉTICO</t>
  </si>
  <si>
    <t>FABRICAÇÃO DE CALÇADOS DE MATERIAIS NÃO ESPECIFICADOS ANTERIORMENTE</t>
  </si>
  <si>
    <t>FABRICAÇÃO DE PARTES PARA CALÇADOS, DE QUALQUER MATERIAL</t>
  </si>
  <si>
    <t>2511,10/2511,20</t>
  </si>
  <si>
    <t>SERRARIAS COM DESDOBRAMENTO DE MADEIRA</t>
  </si>
  <si>
    <t>SERRARIAS SEM DESDOBRAMENTO DE MADEIRA</t>
  </si>
  <si>
    <t>BENEFICIAMENTO DE MADEIRA  (SERRADA, RESSERRADA, ETC.)</t>
  </si>
  <si>
    <t>FABRICAÇÃO DE MADEIRA LAMINADA E DE CHAPAS DE MADEIRA COMPENSADA, PRENSADA E AGLOMERADA</t>
  </si>
  <si>
    <t>FABRICAÇÃO DE CASAS DE MADEIRA PRÉ-FABRICADAS</t>
  </si>
  <si>
    <t>FABRICAÇÃO DE ESQUADRIAS DE MADEIRA E DE PEÇAS DE MADEIRA PARA INSTALAÇÕES INDUSTRIAIS E COMERCIAIS</t>
  </si>
  <si>
    <t>FABRICAÇÃO DE OUTROS ARTIGOS DE CARPINTARIA PARA CONSTRUÇÃO</t>
  </si>
  <si>
    <t>SERVIÇO DE CARPINTARIA</t>
  </si>
  <si>
    <t>FABRICAÇÃO DE ARTEFATOS DE TANOARIA E DE EMBALAGENS DE MADEIRA</t>
  </si>
  <si>
    <t>FABRICAÇÃO DE ARTEFATOS DIVERSOS DE MADEIRA, EXCETO MÓVEIS</t>
  </si>
  <si>
    <t>FABRICAÇÃO DE ARTEFATOS DIVERSOS DE CORTIÇA, BAMBU, PALHA, VIME E OUTROS MATERIAIS TRANÇADOS, EXCETO MÓVEIS</t>
  </si>
  <si>
    <t>FABRICAÇÃO DE CELULOSE E OUTRAS PASTAS PARA A FABRICAÇÃO DE PAPEL</t>
  </si>
  <si>
    <t>FABRICAÇÃO DE PAPEL</t>
  </si>
  <si>
    <t>FABRICAÇÃO DE CARTOLINA E PAPEL-CARTÃO</t>
  </si>
  <si>
    <t>FABRICAÇÃO DE EMBALAGENS DE PAPEL</t>
  </si>
  <si>
    <t>1721,10/1721,21/1721,22</t>
  </si>
  <si>
    <t>FABRICAÇÃO DE EMBALAGENS DE CARTOLINA E PAPEL-CARTÃO</t>
  </si>
  <si>
    <t>FABRICAÇÃO DE CHAPAS E DE EMBALAGENS DE PAPELÃO ONDULADO</t>
  </si>
  <si>
    <t>FABRICAÇÃO DE FORMULÁRIOS CONTÍNUOS</t>
  </si>
  <si>
    <t>FABRICAÇÃO DE PRODUTOS DE PAPEL, CARTOLINA, PAPEL-CARTÃO E PAPELÃO ONDULADO PARA USO COMERCIAL E DE ESCRITÓRIO, EXCETO FORMULÁRIO CONTÍNUO</t>
  </si>
  <si>
    <t>FABRICAÇÃO DE FRALDAS DESCARTÁVEIS</t>
  </si>
  <si>
    <t>FABRICAÇÃO DE ABSORVENTES HIGIÊNICOS</t>
  </si>
  <si>
    <t>FABRICAÇÃO DE PRODUTOS DE PAPEL PARA USO DOMÉSTICO E HIGIÊNICO-SANITÁRIO NÃO ESPECIFICADOS ANTERIORMENTE</t>
  </si>
  <si>
    <t>FABRICAÇÃO DE PRODUTOS DE PASTAS CELULÓSICAS, PAPEL, CARTOLINA, PAPEL-CARTÃO E PAPELÃO ONDULADO NÃO ESPECIFICADOS ANTERIORMENTE</t>
  </si>
  <si>
    <t>IMPRESSÃO DE JORNAIS</t>
  </si>
  <si>
    <t>IMPRESSÃO DE LIVROS, REVISTAS E OUTRAS PUBLICAÇÕES PERIÓDICAS</t>
  </si>
  <si>
    <t>IMPRESSÃO DE MATERIAL DE SEGURANÇA</t>
  </si>
  <si>
    <t>IMPRESSÃO DE MATERIAL PARA USO PUBLICITÁRIO</t>
  </si>
  <si>
    <t>IMPRESSÃO DE MATERIAL PARA OUTROS USOS</t>
  </si>
  <si>
    <t>SERVIÇOS DE PRÉ-IMPRESSÃO</t>
  </si>
  <si>
    <t>SERVIÇOS DE ENCADERNAÇÃO E PLASTIFICAÇÃO</t>
  </si>
  <si>
    <t>SERVIÇOS DE ACABAMENTOS GRÁFICOS, EXCETO ENCADERNAÇÃO E PLASTIFICAÇÃO</t>
  </si>
  <si>
    <t>REPRODUÇÃO DE SOM EM QUALQUER SUPORTE</t>
  </si>
  <si>
    <t>REPRODUÇÃO DE VÍDEO EM QUALQUER SUPORTE</t>
  </si>
  <si>
    <t>REPRODUÇÃO DE SOFTWARE EM QUALQUER SUPORTE</t>
  </si>
  <si>
    <t>COQUERIAS</t>
  </si>
  <si>
    <t>FABRICAÇÃO DE PRODUTOS DO REFINO DE PETRÓLEO</t>
  </si>
  <si>
    <t>FORMULAÇÃO DE COMBUSTÍVEIS</t>
  </si>
  <si>
    <t>RERREFINO DE ÓLEOS LUBRIFICANTES</t>
  </si>
  <si>
    <t>FABRICAÇÃO DE OUTROS PRODUTOS DERIVADOS DO PETRÓLEO, EXCETO PRODUTOS DO REFINO</t>
  </si>
  <si>
    <t>FABRICAÇÃO DE ÁLCOOL</t>
  </si>
  <si>
    <t>2020,50/2090,00</t>
  </si>
  <si>
    <t>FABRICAÇÃO DE BIOCOMBUSTÍVEIS, EXCETO ÁLCOOL</t>
  </si>
  <si>
    <t>FABRICAÇÃO DE CLORO E ÁLCALIS</t>
  </si>
  <si>
    <t>FABRICAÇÃO DE INTERMEDIÁRIOS PARA FERTILIZANTES</t>
  </si>
  <si>
    <t>FABRICAÇÃO DE ADUBOS E FERTILIZANTES</t>
  </si>
  <si>
    <t>FABRICAÇÃO DE GASES INDUSTRIAIS</t>
  </si>
  <si>
    <t>ELABORAÇÃO DE COMBUSTÍVEIS NUCLEARES</t>
  </si>
  <si>
    <t>FABRICAÇÃO DE OUTROS PRODUTOS QUÍMICOS INORGÂNICOS NÃO ESPECIFICADOS ANTERIORMENTE</t>
  </si>
  <si>
    <t>FABRICAÇÃO DE PRODUTOS PETROQUÍMICOS BÁSICOS</t>
  </si>
  <si>
    <t>2061,00 / 2020,00</t>
  </si>
  <si>
    <t>FABRICAÇÃO DE INTERMEDIÁRIOS PARA PLASTIFICANTES, RESINAS E FIBRAS</t>
  </si>
  <si>
    <t>FABRICAÇÃO DE PRODUTOS QUÍMICOS ORGÂNICOS NÃO ESPECIFICADOS ANTERIORMENTE</t>
  </si>
  <si>
    <t>FABRICAÇÃO DE RESINAS TERMOPLÁSTICAS</t>
  </si>
  <si>
    <t>2310,10/2310,20/2310,21/2310,22</t>
  </si>
  <si>
    <t>FABRICAÇÃO DE RESINAS TERMOFIXAS</t>
  </si>
  <si>
    <t>FABRICAÇÃO DE ELASTÔMEROS</t>
  </si>
  <si>
    <t>FABRICAÇÃO DE FIBRAS ARTIFICIAIS E SINTÉTICAS</t>
  </si>
  <si>
    <t>FABRICAÇÃO DE DEFENSIVOS AGRÍCOLAS</t>
  </si>
  <si>
    <t>FABRICAÇÃO DE DESINFESTANTES DOMISSANITÁRIOS</t>
  </si>
  <si>
    <t>FABRICAÇÃO DE SABÕES E DETERGENTES SINTÉTICOS</t>
  </si>
  <si>
    <t>FABRICAÇÃO DE PRODUTOS DE LIMPEZA E POLIMENTO</t>
  </si>
  <si>
    <t>FABRICAÇÃO DE COSMÉTICOS, PRODUTOS DE PERFUMARIA E DE HIGIENE PESSOAL</t>
  </si>
  <si>
    <t>2210,00/2210,10</t>
  </si>
  <si>
    <t>FABRICAÇÃO DE TINTAS, VERNIZES, ESMALTES E LACAS</t>
  </si>
  <si>
    <t>FABRICAÇÃO DE TINTAS DE IMPRESSÃO</t>
  </si>
  <si>
    <t>FABRICAÇÃO DE IMPERMEABILIZANTES, SOLVENTES E PRODUTOS AFINS</t>
  </si>
  <si>
    <t>FABRICAÇÃO DE ADESIVOS E SELANTES</t>
  </si>
  <si>
    <t>2070,00/1930,00</t>
  </si>
  <si>
    <t>FABRICAÇÃO DE PÓLVORAS, EXPLOSIVOS E DETONANTES</t>
  </si>
  <si>
    <t>FABRICAÇÃO DE ARTIGOS PIROTÉCNICOS</t>
  </si>
  <si>
    <t>FABRICAÇÃO DE FÓSFOROS DE SEGURANÇA</t>
  </si>
  <si>
    <t>FABRICAÇÃO DE ADITIVOS DE USO INDUSTRIAL</t>
  </si>
  <si>
    <t>FABRICAÇÃO DE CATALISADORES</t>
  </si>
  <si>
    <t>FABRICAÇÃO DE CHAPAS, FILMES, PAPÉIS E OUTROS MATERIAIS E PRODUTOS QUÍMICOS PARA FOTOGRAFIA</t>
  </si>
  <si>
    <t>FABRICAÇÃO DE OUTROS PRODUTOS QUÍMICOS NÃO ESPECIFICADOS ANTERIORMENTE</t>
  </si>
  <si>
    <t>FABRICAÇÃO DE PRODUTOS FARMOQUÍMICOS</t>
  </si>
  <si>
    <t>FABRICAÇÃO DE MEDICAMENTOS ALOPÁTICOS PARA USO HUMANO</t>
  </si>
  <si>
    <t>FABRICAÇÃO DE MEDICAMENTOS HOMEOPÁTICOS PARA USO HUMANO</t>
  </si>
  <si>
    <t>FABRICAÇÃO DE MEDICAMENTOS FITOTERÁPICOS PARA USO HUMANO</t>
  </si>
  <si>
    <t>FABRICAÇÃO DE MEDICAMENTOS PARA USO VETERINÁRIO</t>
  </si>
  <si>
    <t>FABRICAÇÃO DE PREPARAÇÕES FARMACÊUTICAS</t>
  </si>
  <si>
    <t>FABRICAÇÃO DE PNEUMÁTICOS E DE CÂMARAS-DE-AR</t>
  </si>
  <si>
    <t>REFORMA DE PNEUMÁTICOS USADOS</t>
  </si>
  <si>
    <t>SERVIÇO DE PNEUS (RECONDICIONAMENTO, RECAUCHUTAGEM, RECAPAGEM OU REMOLDAGEM)</t>
  </si>
  <si>
    <t>BENEFICIAMENTO DE BORRACHA NATURAL E SINTÉTICA</t>
  </si>
  <si>
    <t>FABRICAÇÃO DE ARTEFATOS DE BORRACHA NÃO ESPECIFICADOS ANTERIORMENTE</t>
  </si>
  <si>
    <t>1820,00/1820,30</t>
  </si>
  <si>
    <t>FABRICAÇÃO DE LAMINADOS PLANOS E TUBULARES DE MATERIAL PLÁSTICO</t>
  </si>
  <si>
    <t>FABRICAÇÃO DE EMBALAGENS DE MATERIAL PLÁSTICO</t>
  </si>
  <si>
    <t>FABRICAÇÃO DE TUBOS E ACESSÓRIOS DE MATERIAL PLÁSTICO PARA USO NA CONSTRUÇÃO</t>
  </si>
  <si>
    <t>FABRICAÇÃO DE ARTEFATOS DE MATERIAL PLÁSTICO PARA USO PESSOAL E DOMÉSTICO</t>
  </si>
  <si>
    <t>FABRICAÇÃO DE ARTEFATOS DE MATERIAL PLÁSTICO PARA USOS INDUSTRIAIS</t>
  </si>
  <si>
    <t>FABRICAÇÃO DE ARTEFATOS DE MATERIAL PLÁSTICO PARA USO NA CONSTRUÇÃO, EXCETO TUBOS E ACESSÓRIOS</t>
  </si>
  <si>
    <t>BENEFICIAMENTOS DE MATERIAL PLÁSTICO, TINGIMENTO, PIGMENTAÇÃO E OUTROS</t>
  </si>
  <si>
    <t>FABRICAÇÃO DE ARTEFATOS DE MATERIAL PLÁSTICO PARA OUTROS USOS NÃO ESPECIFICADOS ANTERIORMENTE</t>
  </si>
  <si>
    <t>FABRICAÇÃO DE VIDRO PLANO E DE SEGURANÇA</t>
  </si>
  <si>
    <t>FABRICAÇÃO DE EMBALAGENS DE VIDRO</t>
  </si>
  <si>
    <t>FABRICAÇÃO DE ARTIGOS DE VIDRO</t>
  </si>
  <si>
    <t>FABRICAÇÃO DE CIMENTO</t>
  </si>
  <si>
    <t>FABRICAÇÃO DE ESTRUTURAS PRÉ-MOLDADAS DE CONCRETO ARMADO EM SÉRIE</t>
  </si>
  <si>
    <t>FABRICAÇÃO DE ESTRUTURAS PRÉ-MOLDADAS DE CONCRETO ARMADO, EM SÉRIE E SOB ENCOMENDA</t>
  </si>
  <si>
    <t>FABRICAÇÃO DE ARTEFATOS DE CIMENTO PARA USO NA CONSTRUÇÃO</t>
  </si>
  <si>
    <t>FABRICAÇÃO DE ARTEFATOS DE FIBROCIMENTO PARA USO NA CONSTRUÇÃO</t>
  </si>
  <si>
    <t>FABRICAÇÃO DE CASAS PRÉ-MOLDADAS DE CONCRETO</t>
  </si>
  <si>
    <t>BAIXO (Porte mínimo /LU até 250m²)</t>
  </si>
  <si>
    <t>PREPARAÇÃO DE MASSA DE CONCRETO E ARGAMASSA PARA CONSTRUÇÃO</t>
  </si>
  <si>
    <t>FABRICAÇÃO DE OUTROS ARTEFATOS E PRODUTOS DE CONCRETO, CIMENTO, FIBROCIMENTO, GESSO E MATERIAIS SEMELHANTES</t>
  </si>
  <si>
    <t>FABRICAÇÃO DE PRODUTOS CERÂMICOS REFRATÁRIOS</t>
  </si>
  <si>
    <t>FABRICAÇÃO DE AZULEJOS E PISOS</t>
  </si>
  <si>
    <t>FABRICAÇÃO DE ARTEFATOS DE CERÂMICA E BARRO COZIDO PARA USO NA CONSTRUÇÃO, EXCETO AZULEJOS E PISOS</t>
  </si>
  <si>
    <t>1030,10/1030,20</t>
  </si>
  <si>
    <t>FABRICAÇÃO DE MATERIAL SANITÁRIO DE CERÂMICA</t>
  </si>
  <si>
    <t>FABRICAÇÃO DE PRODUTOS CERÂMICOS NÃO-REFRATÁRIOS NÃO ESPECIFICADOS ANTERIORMENTE</t>
  </si>
  <si>
    <t>BRITAMENTO DE PEDRAS, EXCETO ASSOCIADO À EXTRAÇÃO</t>
  </si>
  <si>
    <t>APARELHAMENTO DE PEDRAS PARA CONSTRUÇÃO, EXCETO ASSOCIADO À EXTRAÇÃO</t>
  </si>
  <si>
    <t>APARELHAMENTO DE PLACAS E EXECUÇÃO DE TRABALHOS EM MÁRMORE, GRANITO, ARDÓSIA E OUTRAS PEDRAS</t>
  </si>
  <si>
    <t>FABRICAÇÃO DE CAL E GESSO</t>
  </si>
  <si>
    <t>BENEFICIAMENTO DE GESSO OU GIPSITA</t>
  </si>
  <si>
    <t>1030,10/1030,20/1030,21</t>
  </si>
  <si>
    <t>DECORAÇÃO, LAPIDAÇÃO, GRAVAÇÃO, VITRIFICAÇÃO E OUTROS TRABALHOS EM CERÂMICA, LOUÇA, VIDRO E CRISTAL</t>
  </si>
  <si>
    <t>FABRICAÇÃO DE ARTIGOS DE PORCELANA OU CERÂMICA DECORADOS, GRAVADOS, VITRIFICADOS OU TRABALHOS DE OUTRO MODO</t>
  </si>
  <si>
    <t>1040,10/1040,20</t>
  </si>
  <si>
    <t>FABRICAÇÃO DE ABRASIVOS</t>
  </si>
  <si>
    <t>FABRICAÇÃO DE OUTROS PRODUTOS DE MINERAIS NÃO-METÁLICOS NÃO ESPECIFICADOS ANTERIORMENTE</t>
  </si>
  <si>
    <t>SERVIÇO DE BENEFICIAMENTO DE MINERAIS NAO-METALICOS NÃO ASSOCIADO A EXTRAÇÃO</t>
  </si>
  <si>
    <t>PRODUÇÃO DE FERRO-GUSA</t>
  </si>
  <si>
    <t>PRODUÇÃO DE FERROLIGAS</t>
  </si>
  <si>
    <t>PRODUÇÃO DE SEMI-ACABADOS DE AÇO</t>
  </si>
  <si>
    <t>PRODUÇÃO DE LAMINADOS PLANOS DE AÇO AO CARBONO, REVESTIDOS OU NÃO</t>
  </si>
  <si>
    <t>PRODUÇÃO DE LAMINADOS PLANOS DE AÇOS ESPECIAIS</t>
  </si>
  <si>
    <t>PRODUÇÃO DE TUBOS DE AÇO SEM COSTURA</t>
  </si>
  <si>
    <t>PRODUÇÃO DE LAMINADOS LONGOS DE AÇO, EXCETO TUBOS</t>
  </si>
  <si>
    <t>PRODUÇÃO DE ARAMES DE AÇO</t>
  </si>
  <si>
    <t>PRODUÇÃO DE RELAMINADOS, TREFILADOS E PERFILADOS DE AÇO, EXCETO ARAMES</t>
  </si>
  <si>
    <t>1111,10/1111,20</t>
  </si>
  <si>
    <t>PRODUÇÃO DE TUBOS DE AÇO COM COSTURA</t>
  </si>
  <si>
    <t>PRODUÇÃO DE OUTROS TUBOS DE FERRO E AÇO</t>
  </si>
  <si>
    <t>1121,10/1121,20/1121,30/1121,40/1121,50</t>
  </si>
  <si>
    <t>PRODUÇÃO DE ALUMÍNIO E SUAS LIGAS EM FORMAS PRIMÁRIAS</t>
  </si>
  <si>
    <t>PRODUÇÃO DE LAMINADOS DE ALUMÍNIO</t>
  </si>
  <si>
    <t>METALURGIA DOS METAIS PRECIOSOS</t>
  </si>
  <si>
    <t>METALURGIA DO COBRE</t>
  </si>
  <si>
    <t>PRODUÇÃO DE ZINCO EM FORMAS PRIMÁRIAS</t>
  </si>
  <si>
    <t>PRODUÇÃO DE LAMINADOS DE ZINCO</t>
  </si>
  <si>
    <t>PRODUÇÃO DE SOLDAS E ÂNODOS PARA GALVANOPLASTIA</t>
  </si>
  <si>
    <t>METALURGIA DE OUTROS METAIS NÃO-FERROSOS E SUAS LIGAS NÃO ESPECIFICADOS ANTERIORMENTE</t>
  </si>
  <si>
    <t>FUNDIÇÃO DE FERRO E AÇO</t>
  </si>
  <si>
    <t>FUNDIÇÃO DE METAIS NÃO-FERROSOS E SUAS LIGAS</t>
  </si>
  <si>
    <t>FABRICAÇÃO DE ESTRUTURAS METÁLICAS EM SÉRIE</t>
  </si>
  <si>
    <t>FABRICAÇÃO DE ESTRUTURAS METÁLICAS SOB ENCOMENDA</t>
  </si>
  <si>
    <t>1121,10/1121,20</t>
  </si>
  <si>
    <t>1121,30/1121,40/1121,50</t>
  </si>
  <si>
    <t>FABRICAÇÃO DE ESQUADRIAS DE METAL EM SÉRIE (PORTOES, MARCOS OU BATENTES, GRADES, BASCULANTES, PORTAS, JANELAS ETC.)</t>
  </si>
  <si>
    <t>FABRICAÇÃO DE ESQUADRIAS DE METAL SOB ENCOMENDA (PORTOES, MARCOS OU BATENTES, GRADES, BASCULANTES, PORTAS, JANELAS ETC.)</t>
  </si>
  <si>
    <t>FABRICAÇÃO DE OBRAS DE CALDEIRARIA PESADA</t>
  </si>
  <si>
    <t>FABRICAÇÃO DE TANQUES, RESERVATÓRIOS METÁLICOS E CALDEIRAS PARA AQUECIMENTO CENTRAL</t>
  </si>
  <si>
    <t>FABRICAÇÃO DE CALDEIRAS GERADORAS DE VAPOR, EXCETO PARA AQUECIMENTO CENTRAL E PARA VEÍCULOS</t>
  </si>
  <si>
    <t>PRODUÇÃO DE FORJADOS DE AÇO</t>
  </si>
  <si>
    <t>PRODUÇÃO DE FORJADOS DE METAIS NÃO-FERROSOS E SUAS LIGAS</t>
  </si>
  <si>
    <t>PRODUÇÃO DE ARTEFATOS ESTAMPADOS DE METAL</t>
  </si>
  <si>
    <t>SERVIÇO DE ESTAMPARIA DE METAIS</t>
  </si>
  <si>
    <t>METALURGIA DO PÓ</t>
  </si>
  <si>
    <t>SERVIÇOS DE USINAGEM, TORNEARIA E SOLDA</t>
  </si>
  <si>
    <t>SERVIÇOS DE TRATAMENTO E REVESTIMENTO EM METAIS</t>
  </si>
  <si>
    <t>1122,00/3010,10/3010,20/1130,00</t>
  </si>
  <si>
    <t>FABRICAÇÃO DE ARTIGOS DE CUTELARIA</t>
  </si>
  <si>
    <t>FABRICAÇÃO DE ARTIGOS DE SERRALHERIA, EXCETO ESQUADRIAS</t>
  </si>
  <si>
    <t>SERRALHERIA (EXCETO ESQUADRIAS)</t>
  </si>
  <si>
    <t>FABRICAÇÃO DE FERRAMENTAS</t>
  </si>
  <si>
    <t>1220,10/1220,20/1220,30/1220,40/1220,50/1220,70/1221,00/3003,10</t>
  </si>
  <si>
    <t>SERVIÇOS DE FERRAMENTARIA</t>
  </si>
  <si>
    <t>1220,10/1220,20/1220,30/1220,40/1220,50/1220,60/1220,70/1221,00</t>
  </si>
  <si>
    <t>FABRICAÇÃO DE EQUIPAMENTO BÉLICO PESADO, EXCETO VEÍCULOS MILITARES DE COMBATE</t>
  </si>
  <si>
    <t>FABRICAÇÃO DE ARMAS DE FOGO, OUTRAS ARMAS E MUNIÇÕES</t>
  </si>
  <si>
    <t>1210,10/1210,20/1210,30/1210,40/1210,50/1210,70/1210,60/1210,80</t>
  </si>
  <si>
    <t>ALTO/MÉDIO</t>
  </si>
  <si>
    <t>FABRICAÇÃO DE EMBALAGENS METÁLICAS</t>
  </si>
  <si>
    <t>FABRICAÇÃO DE PRODUTOS DE TREFILADOS DE METAL PADRONIZADOS</t>
  </si>
  <si>
    <t>1220,10/1220,20/1220,30/1220,40/1220,50/1220,70/1220,60/1221,00</t>
  </si>
  <si>
    <t>FABRICAÇÃO DE PRODUTOS DE TREFILADOS DE METAL, EXCETO PADRONIZADOS</t>
  </si>
  <si>
    <t>FABRICAÇÃO DE ARTIGOS DE METAL PARA USO DOMÉSTICO E PESSOAL</t>
  </si>
  <si>
    <t>SERVIÇOS DE CONFECÇÃO DE ARMAÇÕES METÁLICAS PARA A CONSTRUÇÃO</t>
  </si>
  <si>
    <t>SERVIÇO DE CORTE E DOBRA DE METAIS</t>
  </si>
  <si>
    <t>1123,10/1123,20/1123,30/1123,40/1123,50</t>
  </si>
  <si>
    <t>FABRICAÇÃO DE OUTROS PRODUTOS DE METAL NÃO ESPECIFICADOS ANTERIORMENTE</t>
  </si>
  <si>
    <t>BRITAMENTO, LAVAGEM, PENEIRAÇÃO E OUTROS BENEFICIAMENTOS DE ESCORIAS OU DE OUTROS RESIDUOS METALÚRGICOS</t>
  </si>
  <si>
    <t>BAIXO (Porte mínimo/LU até 18 ton)</t>
  </si>
  <si>
    <t>FABRICAÇÃO DE COMPONENTES ELETRÔNICOS</t>
  </si>
  <si>
    <t>1310,10/1310,20</t>
  </si>
  <si>
    <t>MONTAGEM DE CIRCUITOS ELETRÔNICOS PARA TERCEIROS</t>
  </si>
  <si>
    <t>FABRICAÇÃO DE EQUIPAMENTOS DE INFORMÁTICA</t>
  </si>
  <si>
    <t>FABRICAÇÃO DE PERIFÉRICOS PARA EQUIPAMENTOS DE INFORMÁTICA</t>
  </si>
  <si>
    <t>FABRICAÇÃO DE EQUIPAMENTOS TRANSMISSORES DE COMUNICAÇÃO, PEÇAS E ACESSÓRIOS</t>
  </si>
  <si>
    <t>FABRICAÇÃO DE APARELHOS TELEFÔNICOS E DE OUTROS EQUIPAMENTOS DE COMUNICAÇÃO, PEÇAS E ACESSÓRIOS</t>
  </si>
  <si>
    <t>FABRICAÇÃO DE APARELHOS DE RECEPÇÃO, REPRODUÇÃO, GRAVAÇÃO E AMPLIFICAÇÃO DE ÁUDIO E VÍDEO</t>
  </si>
  <si>
    <t>FABRICAÇÃO DE APARELHOS E EQUIPAMENTOS DE MEDIDA, TESTE E CONTROLE</t>
  </si>
  <si>
    <t>CONCEPÇÃO, INSTALAÇÃO E INTEGRAÇÃO DE SISTEMAS DE AUTOMAÇÃO INDUSTRIAL</t>
  </si>
  <si>
    <t>FABRICAÇÃO DE CRONÔMETROS E RELÓGIOS</t>
  </si>
  <si>
    <t>SERVIÇO DE MONTAGEM DE CRONÔMETROS E RELÓGIOS</t>
  </si>
  <si>
    <t>FABRICAÇÃO DE APARELHOS ELETROMÉDICOS E ELETROTERAPÊUTICOS E EQUIPAMENTOS DE IRRADIAÇÃO</t>
  </si>
  <si>
    <t>FABRICAÇÃO DE EQUIPAMENTOS E INSTRUMENTOS ÓPTICOS, PEÇAS E ACESSÓRIOS</t>
  </si>
  <si>
    <t>FABRICAÇÃO DE APARELHOS FOTOGRÁFICOS E CINEMATOGRÁFICOS, PEÇAS E ACESSÓRIOS</t>
  </si>
  <si>
    <t>FABRICAÇÃO DE MÍDIAS VIRGENS, MAGNÉTICAS E ÓPTICAS</t>
  </si>
  <si>
    <t>FABRICAÇÃO DE GERADORES DE CORRENTE CONTÍNUA E ALTERNADA, PEÇAS E ACESSÓRIOS</t>
  </si>
  <si>
    <t>FABRICAÇÃO DE TRANSFORMADORES, INDUTORES, CONVERSORES, SINCRONIZADORES E SEMELHANTES, PEÇAS E ACESSÓRIOS</t>
  </si>
  <si>
    <t>FABRICAÇÃO DE MOTORES ELÉTRICOS, PEÇAS E ACESSÓRIOS</t>
  </si>
  <si>
    <t>FABRICAÇÃO DE PILHAS, BATERIAS E ACUMULADORES ELÉTRICOS, EXCETO PARA VEÍCULOS AUTOMOTORES</t>
  </si>
  <si>
    <t>FABRICAÇÃO DE BATERIAS E ACUMULADORES PARA VEÍCULOS AUTOMOTORES</t>
  </si>
  <si>
    <t>RECONDICIONAMENTO DE BATERIAS E ACUMULADORES PARA VEÍCULOS AUTOMOTORES</t>
  </si>
  <si>
    <t>FABRICAÇÃO DE APARELHOS E EQUIPAMENTOS PARA DISTRIBUIÇÃO E CONTROLE DE ENERGIA ELÉTRICA</t>
  </si>
  <si>
    <t>FABRICAÇÃO DE MATERIAL ELÉTRICO PARA INSTALAÇÕES EM CIRCUITO DE CONSUMO</t>
  </si>
  <si>
    <t>1330,10/1330,20</t>
  </si>
  <si>
    <t>FABRICAÇÃO DE FIOS, CABOS E CONDUTORES ELÉTRICOS ISOLADOS</t>
  </si>
  <si>
    <t>FABRICAÇÃO DE LÂMPADAS</t>
  </si>
  <si>
    <t>FABRICAÇÃO DE LUMINÁRIAS E OUTROS EQUIPAMENTOS DE ILUMINAÇÃO</t>
  </si>
  <si>
    <t>FABRICAÇÃO DE FOGÕES, REFRIGERADORES E MÁQUINAS DE LAVAR E SECAR PARA USO DOMÉSTICO, PEÇAS E ACESSÓRIOS</t>
  </si>
  <si>
    <t>FABRICAÇÃO DE APARELHOS ELÉTRICOS DE USO PESSOAL, PEÇAS E ACESSÓRIOS</t>
  </si>
  <si>
    <t>FABRICAÇÃO DE OUTROS APARELHOS ELETRODOMÉSTICOS NÃO ESPECIFICADOS ANTERIORMENTE, PEÇAS E ACESSÓRIOS</t>
  </si>
  <si>
    <t>FABRICAÇÃO DE ELETRODOS, CONTATOS E OUTROS ARTIGOS DE CARVÃO E GRAFITA PARA USO ELÉTRICO, ELETROÍMÃS E ISOLADORES</t>
  </si>
  <si>
    <t>FABRICAÇÃO DE EQUIPAMENTOS PARA SINALIZAÇÃO E ALARME</t>
  </si>
  <si>
    <t>FABRICAÇÃO DE OUTROS EQUIPAMENTOS E APARELHOS ELÉTRICOS NÃO ESPECIFICADOS ANTERIORMENTE</t>
  </si>
  <si>
    <t>FABRICAÇÃO DE MOTORES E TURBINAS, PEÇAS E ACESSÓRIOS, EXCETO PARA AVIÕES E VEÍCULOS RODOVIÁRIOS</t>
  </si>
  <si>
    <t>FABRICAÇÃO DE EQUIPAMENTOS HIDRÁULICOS E PNEUMÁTICOS, PEÇAS E ACESSÓRIOS, EXCETO VÁLVULAS</t>
  </si>
  <si>
    <t>FABRICAÇÃO DE VÁLVULAS, REGISTROS E DISPOSITIVOS SEMELHANTES, PEÇAS E ACESSÓRIOS</t>
  </si>
  <si>
    <t>FABRICAÇÃO DE COMPRESSORES PARA USO INDUSTRIAL, PEÇAS E ACESSÓRIOS</t>
  </si>
  <si>
    <t>FABRICAÇÃO DE COMPRESSORES PARA USO NÃO-INDUSTRIAL, PEÇAS E ACESSÓRIOS</t>
  </si>
  <si>
    <t>FABRICAÇÃO DE ROLAMENTOS PARA FINS INDUSTRIAIS</t>
  </si>
  <si>
    <t>FABRICAÇÃO DE EQUIPAMENTOS DE TRANSMISSÃO PARA FINS INDUSTRIAIS, EXCETO ROLAMENTOS</t>
  </si>
  <si>
    <t>FABRICAÇÃO DE FORNOS INDUSTRIAIS, APARELHOS E EQUIPAMENTOS NÃO-ELÉTRICOS PARA INSTALAÇÕES TÉRMICAS, PEÇAS E ACESSÓRIOS</t>
  </si>
  <si>
    <t>FABRICAÇÃO DE ESTUFAS E FORNOS ELÉTRICOS PARA FINS INDUSTRIAIS, PEÇAS E ACESSÓRIOS</t>
  </si>
  <si>
    <t>FABRICAÇÃO DE MÁQUINAS, EQUIPAMENTOS E APARELHOS PARA TRANSPORTE E ELEVAÇÃO DE PESSOAS, PEÇAS E ACESSÓRIOS</t>
  </si>
  <si>
    <t>FABRICAÇÃO DE MÁQUINAS, EQUIPAMENTOS E APARELHOS PARA TRANSPORTE E ELEVAÇÃO DE CARGAS, PEÇAS E ACESSÓRIOS</t>
  </si>
  <si>
    <t>FABRICAÇÃO DE MÁQUINAS E APARELHOS DE REFRIGERAÇÃO E VENTILAÇÃO PARA USO INDUSTRIAL E COMERCIAL, PEÇAS E ACESSÓRIOS</t>
  </si>
  <si>
    <t>FABRICAÇÃO DE APARELHOS E EQUIPAMENTOS DE AR CONDICIONADO PARA USO INDUSTRIAL</t>
  </si>
  <si>
    <t>FABRICAÇÃO DE APARELHOS E EQUIPAMENTOS DE AR CONDICIONADO PARA USO NÃO-INDUSTRIAL</t>
  </si>
  <si>
    <t>FABRICAÇÃO DE MÁQUINAS E EQUIPAMENTOS PARA SANEAMENTO BÁSICO E AMBIENTAL, PEÇAS E ACESSÓRIOS</t>
  </si>
  <si>
    <t>FABRICAÇÃO DE MÁQUINAS DE ESCREVER, CALCULAR E OUTROS EQUIPAMENTOS NÃO-ELETRÔNICOS PARA ESCRITÓRIO, PEÇAS E ACESSÓRIOS</t>
  </si>
  <si>
    <t>FABRICAÇÃO DE OUTRAS MÁQUINAS E EQUIPAMENTOS DE USO GERAL NÃO ESPECIFICADOS ANTERIORMENTE, PEÇAS E ACESSÓRIOS</t>
  </si>
  <si>
    <t>FABRICAÇÃO DE TRATORES AGRÍCOLAS, PEÇAS E ACESSÓRIOS</t>
  </si>
  <si>
    <t>FABRICAÇÃO DE EQUIPAMENTOS PARA IRRIGAÇÃO AGRÍCOLA, PEÇAS E ACESSÓRIOS</t>
  </si>
  <si>
    <t>FABRICAÇÃO DE MÁQUINAS E EQUIPAMENTOS PARA A AGRICULTURA E PECUÁRIA, PEÇAS E ACESSÓRIOS, EXCETO PARA IRRIGAÇÃO</t>
  </si>
  <si>
    <t>FABRICAÇÃO DE MÁQUINAS-FERRAMENTA, PEÇAS E ACESSÓRIOS</t>
  </si>
  <si>
    <t>FABRICAÇÃO DE MÁQUINAS E EQUIPAMENTOS PARA A PROSPECÇÃO E EXTRAÇÃO DE PETRÓLEO, PEÇAS E ACESSÓRIOS</t>
  </si>
  <si>
    <t>FABRICAÇÃO DE OUTRAS MÁQUINAS E EQUIPAMENTOS PARA USO NA EXTRAÇÃO MINERAL, PEÇAS E ACESSÓRIOS, EXCETO NA EXTRAÇÃO DE PETRÓLEO</t>
  </si>
  <si>
    <t>FABRICAÇÃO DE TRATORES, PEÇAS E ACESSÓRIOS, EXCETO AGRÍCOLAS</t>
  </si>
  <si>
    <t>1210,10/1210,20/1210,30/1210,40/1210,50/1210,70/1415,00/1210,60/1210,80</t>
  </si>
  <si>
    <t>FABRICAÇÃO DE MÁQUINAS E EQUIPAMENTOS PARA TERRAPLENAGEM, PAVIMENTAÇÃO E CONSTRUÇÃO, PEÇAS E ACESSÓRIOS, EXCETO TRATORES</t>
  </si>
  <si>
    <t>FABRICAÇÃO DE MÁQUINAS PARA A INDÚSTRIA METALÚRGICA, PEÇAS E ACESSÓRIOS, EXCETO MÁQUINAS-FERRAMENTA</t>
  </si>
  <si>
    <t>FABRICAÇÃO DE MÁQUINAS E EQUIPAMENTOS PARA AS INDÚSTRIAS DE ALIMENTOS, BEBIDAS E FUMO, PEÇAS E ACESSÓRIOS</t>
  </si>
  <si>
    <t>FABRICAÇÃO DE MÁQUINAS E EQUIPAMENTOS PARA A INDÚSTRIA TÊXTIL, PEÇAS E ACESSÓRIOS</t>
  </si>
  <si>
    <t>FABRICAÇÃO DE MÁQUINAS E EQUIPAMENTOS PARA AS INDÚSTRIAS DO VESTUÁRIO, DO COURO E DE CALÇADOS, PEÇAS E ACESSÓRIOS</t>
  </si>
  <si>
    <t>FABRICAÇÃO DE MÁQUINAS E EQUIPAMENTOS PARA AS INDÚSTRIAS DE CELULOSE, PAPEL E PAPELÃO E ARTEFATOS, PEÇAS E ACESSÓRIOS</t>
  </si>
  <si>
    <t>FABRICAÇÃO DE MÁQUINAS E EQUIPAMENTOS PARA A INDÚSTRIA DO PLÁSTICO, PEÇAS E ACESSÓRIOS</t>
  </si>
  <si>
    <t>FABRICAÇÃO DE MÁQUINAS E EQUIPAMENTOS PARA USO INDUSTRIAL ESPECÍFICO NÃO ESPECIFICADOS ANTERIORMENTE, PEÇAS E ACESSÓRIOS</t>
  </si>
  <si>
    <t>FABRICAÇÃO DE AUTOMÓVEIS, CAMIONETAS E UTILITÁRIOS</t>
  </si>
  <si>
    <t>FABRICAÇÃO DE CHASSIS COM MOTOR PARA AUTOMÓVEIS, CAMIONETAS E UTILITÁRIOS</t>
  </si>
  <si>
    <t>FABRICAÇÃO DE MOTORES PARA AUTOMÓVEIS, CAMIONETAS E UTILITÁRIOS</t>
  </si>
  <si>
    <t>1222,10/1222,20/1220,30/1222,40/1222,50/1222,70/1223,00/1222,60/1222,80</t>
  </si>
  <si>
    <t>FABRICAÇÃO DE CAMINHÕES E ÔNIBUS</t>
  </si>
  <si>
    <t>FABRICAÇÃO DE MOTORES PARA CAMINHÕES E ÔNIBUS</t>
  </si>
  <si>
    <t>FABRICAÇÃO DE CABINES, CARROCERIAS E REBOQUES PARA CAMINHÕES</t>
  </si>
  <si>
    <t>FABRICAÇÃO DE CARROCERIAS PARA ÔNIBUS</t>
  </si>
  <si>
    <t>FABRICAÇÃO DE CABINES, CARROCERIAS E REBOQUES PARA OUTROS VEÍCULOS AUTOMOTORES, EXCETO CAMINHÕES E ÔNIBUS</t>
  </si>
  <si>
    <t>SERVIÇO DE BLINDAGEM DE VEÍCULOS AUTOMOTORES</t>
  </si>
  <si>
    <t>FABRICAÇÃO DE PEÇAS E ACESSÓRIOS PARA O SISTEMA MOTOR DE VEÍCULOS AUTOMOTORES</t>
  </si>
  <si>
    <t>FABRICAÇÃO DE PEÇAS E ACESSÓRIOS PARA OS SISTEMAS DE MARCHA E TRANSMISSÃO DE VEÍCULOS AUTOMOTORES</t>
  </si>
  <si>
    <t>FABRICAÇÃO DE PEÇAS E ACESSÓRIOS PARA O SISTEMA DE FREIOS DE VEÍCULOS AUTOMOTORES</t>
  </si>
  <si>
    <t>FABRICAÇÃO DE PEÇAS E ACESSÓRIOS PARA O SISTEMA DE DIREÇÃO E SUSPENSÃO DE VEÍCULOS AUTOMOTORES</t>
  </si>
  <si>
    <t>FABRICAÇÃO DE MATERIAL ELÉTRICO E ELETRÔNICO PARA VEÍCULOS AUTOMOTORES, EXCETO BATERIAS</t>
  </si>
  <si>
    <t>FABRICAÇÃO DE BANCOS E ESTOFADOS PARA VEÍCULOS AUTOMOTORES</t>
  </si>
  <si>
    <t>FABRICAÇÃO DE OUTRAS PEÇAS E ACESSÓRIOS PARA VEÍCULOS AUTOMOTORES NÃO ESPECIFICADAS ANTERIORMENTE</t>
  </si>
  <si>
    <t>RECONDICIONAMENTO E RECUPERAÇÃO DE MOTORES PARA VEÍCULOS AUTOMOTORES</t>
  </si>
  <si>
    <t>5210,00/5220,10</t>
  </si>
  <si>
    <t>CONSTRUÇÃO DE EMBARCAÇÕES DE GRANDE PORTE</t>
  </si>
  <si>
    <t>CONSTRUÇÃO DE EMBARCAÇÕES PARA USO COMERCIAL E PARA USOS ESPECIAIS, EXCETO DE GRANDE PORTE</t>
  </si>
  <si>
    <t>CONSTRUÇÃO DE EMBARCAÇÕES PARA ESPORTE E LAZER</t>
  </si>
  <si>
    <t>FABRICAÇÃO DE LOCOMOTIVAS, VAGÕES E OUTROS MATERIAIS RODANTES</t>
  </si>
  <si>
    <t>FABRICAÇÃO DE PEÇAS E ACESSÓRIOS PARA VEÍCULOS FERROVIÁRIOS</t>
  </si>
  <si>
    <t>FABRICAÇÃO DE AERONAVES</t>
  </si>
  <si>
    <t>FABRICAÇÃO DE TURBINAS, MOTORES E OUTROS COMPONENTES E PEÇAS PARA AERONAVES</t>
  </si>
  <si>
    <t>1220,10/1220,20/1220,30/1220,40/1220,60/1220,50/1220,70/1221,00</t>
  </si>
  <si>
    <t>FABRICAÇÃO DE VEÍCULOS MILITARES DE COMBATE</t>
  </si>
  <si>
    <t>1222,10/1222,20/1220,30/1222,40/1222,50/1222,70//1223,00/1222,60/1222,80</t>
  </si>
  <si>
    <t>FABRICAÇÃO DE MOTOCICLETAS</t>
  </si>
  <si>
    <t>FABRICAÇÃO DE PEÇAS E ACESSÓRIOS PARA MOTOCICLETAS</t>
  </si>
  <si>
    <t>FABRICAÇÃO DE BICICLETAS E TRICICLOS NÃO-MOTORIZADOS, PEÇAS E ACESSÓRIOS</t>
  </si>
  <si>
    <t>FABRICAÇÃO DE EQUIPAMENTOS DE TRANSPORTE NÃO ESPECIFICADOS ANTERIORMENTE</t>
  </si>
  <si>
    <t>ALTO/ALTO/ALTO/ALTO/ALTO/MÉDIO/ALTO/MÉDIO/ALTO</t>
  </si>
  <si>
    <t>FABRICAÇÃO DE MÓVEIS COM PREDOMINÂNCIA DE MADEIRA</t>
  </si>
  <si>
    <t>1611,10/1611,20/1611,30/1611,40/1611,50/1612,10/1612,20/1612,30/</t>
  </si>
  <si>
    <t>FABRICAÇÃO DE MÓVEIS COM PREDOMINÂNCIA DE METAL</t>
  </si>
  <si>
    <t>1620,10/1620,20/1620,30/1620,40</t>
  </si>
  <si>
    <t>FABRICAÇÃO DE MÓVEIS DE OUTROS MATERIAIS, EXCETO MADEIRA E METAL</t>
  </si>
  <si>
    <t>1630,10/1630,20</t>
  </si>
  <si>
    <t>FABRICAÇÃO DE COLCHÕES</t>
  </si>
  <si>
    <t>LAPIDAÇÃO DE GEMAS</t>
  </si>
  <si>
    <t>FABRICAÇÃO DE ARTEFATOS DE JOALHERIA E OURIVESARIA</t>
  </si>
  <si>
    <t>3001,10/3001,20</t>
  </si>
  <si>
    <t>CUNHAGEM DE MOEDAS E MEDALHAS</t>
  </si>
  <si>
    <t>FABRICAÇÃO DE BIJUTERIAS E ARTEFATOS SEMELHANTES</t>
  </si>
  <si>
    <t>FABRICAÇÃO DE INSTRUMENTOS MUSICAIS, PEÇAS E ACESSÓRIOS</t>
  </si>
  <si>
    <t>FABRICAÇÃO DE ARTEFATOS PARA PESCA E ESPORTE</t>
  </si>
  <si>
    <t>FABRICAÇÃO DE JOGOS ELETRÔNICOS</t>
  </si>
  <si>
    <t>FABRICAÇÃO DE MESAS DE BILHAR, DE SINUCA E ACESSÓRIOS NÃO ASSOCIADA À LOCAÇÃO</t>
  </si>
  <si>
    <t>FABRICAÇÃO DE MESAS DE BILHAR, DE SINUCA E ACESSÓRIOS ASSOCIADA À LOCAÇÃO</t>
  </si>
  <si>
    <t>FABRICAÇÃO DE OUTROS BRINQUEDOS E JOGOS RECREATIVOS NÃO ESPECIFICADOS ANTERIORMENTE</t>
  </si>
  <si>
    <t>FABRICAÇÃO DE INSTRUMENTOS NÃO-ELETRÔNICOS E UTENSÍLIOS PARA USO MÉDICO, CIRÚRGICO, ODONTOLÓGICO E DE LABORATÓRIO</t>
  </si>
  <si>
    <t>FABRICAÇÃO DE MOBILIÁRIO PARA USO MÉDICO, CIRÚRGICO, ODONTOLÓGICO E DE LABORATÓRIO</t>
  </si>
  <si>
    <t>FABRICAÇÃO DE APARELHOS E UTENSÍLIOS PARA CORREÇÃO DE DEFEITOS FÍSICOS E APARELHOS ORTOPÉDICOS EM GERAL SOB ENCOMENDA</t>
  </si>
  <si>
    <t>FABRICAÇÃO DE APARELHOS E UTENSÍLIOS PARA CORREÇÃO DE DEFEITOS FÍSICOS E APARELHOS ORTOPÉDICOS EM GERAL, EXCETO SOB ENCOMENDA</t>
  </si>
  <si>
    <t>FABRICAÇÃO DE MATERIAIS PARA MEDICINA E ODONTOLOGIA</t>
  </si>
  <si>
    <t>SERVIÇO DE PRÓTESE DENTARIA</t>
  </si>
  <si>
    <t>FABRICAÇÃO DE ARTIGOS ÓPTICOS</t>
  </si>
  <si>
    <t>SERVIÇOS DE LABORATÓRIOS ÓPTICOS</t>
  </si>
  <si>
    <t>FABRICAÇÃO DE ESCOVAS, PINCÉIS E VASSOURAS</t>
  </si>
  <si>
    <t>FABRICAÇÃO DE ROUPAS DE PROTEÇÃO E SEGURANÇA E RESISTENTES A FOGO</t>
  </si>
  <si>
    <t>FABRICAÇÃO DE EQUIPAMENTOS E ACESSÓRIOS PARA SEGURANÇA PESSOAL E PROFISSIONAL</t>
  </si>
  <si>
    <t>FABRICAÇÃO DE GUARDA-CHUVAS E SIMILARES</t>
  </si>
  <si>
    <t>FABRICAÇÃO DE CANETAS, LÁPIS E OUTROS ARTIGOS PARA ESCRITÓRIO</t>
  </si>
  <si>
    <t>1540,00 (madeira) 1121,50 (metal) 2310,20 (plástico)</t>
  </si>
  <si>
    <t>FABRICAÇÃO DE LETRAS, LETREIROS E PLACAS DE QUALQUER MATERIAL, EXCETO LUMINOSOS</t>
  </si>
  <si>
    <t>FABRICAÇÃO DE PAINÉIS E LETREIROS LUMINOSOS</t>
  </si>
  <si>
    <t>FABRICAÇÃO DE AVIAMENTOS PARA COSTURA</t>
  </si>
  <si>
    <t>1220,10/1220,20/1220,30/1220,40/1220,50/1220,60/1220,70/1220,80</t>
  </si>
  <si>
    <t>FABRICAÇÃO DE VELAS, INCLUSIVE DECORATIVAS</t>
  </si>
  <si>
    <t>BENEFICIAMENTO DE ALGAS MARINHAS</t>
  </si>
  <si>
    <t>SERVIÇO DE TAXIDERMIA</t>
  </si>
  <si>
    <t>FABRIÇÃO DE ACENDEDORES AUTOMÁTICOS</t>
  </si>
  <si>
    <t>1121,30/1121,40/1121,50 (METAL) 2310,20/2310,21(PLÁSTICO)</t>
  </si>
  <si>
    <t>FABRIÇÃO DE ADORNOS PARA ARVORES DE NATAL</t>
  </si>
  <si>
    <t>2310,10/3002,10/2310,20/2310,21/2310,22/3002,20</t>
  </si>
  <si>
    <t>FABRIÇÃO DE AEROMODELISMO</t>
  </si>
  <si>
    <t>FABRIÇÃO DE AGULHAS E ALFINETES</t>
  </si>
  <si>
    <t>1220,10/1220,20/1220,30/1220,40/1220,50/1220,70/1220,60/1220,80/1221,00</t>
  </si>
  <si>
    <t>FABRIÇÃO DE ARRANJOS DECORATIVOS</t>
  </si>
  <si>
    <t>1221,10/1221,20 (METAL) /2310,10 (PLÁSTICO) /3002,10/1121,30/1121,40/1121,50 (METAL) /2310,20/2310,21(PLÁSTICO)/2310,22/3002,20</t>
  </si>
  <si>
    <t>FABRIÇÃO DE ARTEFATOS PARA FESTAS, CARNAVAL E OUTROS DIVERTIMENTOS</t>
  </si>
  <si>
    <t>FABRIÇÃO DE ARTIGOS DE MAGIA</t>
  </si>
  <si>
    <t>DIVERSOS DEPENDENDO DO MATERIAL DO ARTIGO</t>
  </si>
  <si>
    <t>FABRIÇÃO DE BALÕES DE BORRACHA</t>
  </si>
  <si>
    <t>FABRIÇÃO DE CACHIMBOS E PITEIRAS</t>
  </si>
  <si>
    <t>1220,10/1220,20/1220,30/1220,40/1220,50/1220,60/1220,70/1220,80/2310,22/1540,00</t>
  </si>
  <si>
    <t>FABRIÇÃO DE CAIXÕES MORTUÁRIOS, ATAÚDES INCLUSIVE URNAS</t>
  </si>
  <si>
    <t>FABRIÇÃO DE CHAVEIROS DE QUALQUER MATERIAL</t>
  </si>
  <si>
    <t xml:space="preserve">1221,10/1221,20 (METAL) /2310,10 (PLÁSTICO)/1121,30/1121,40/1121,50 (METAL) /2310,20/2310,21(PLÁSTICO) /1940,00 (COURO)/2310,22(PLÁSTICO)  </t>
  </si>
  <si>
    <t>FABRIÇÃO DE DEFUMADORES, INCENSOS E ERVAS SECAS PARA BANHOS</t>
  </si>
  <si>
    <t>FABRIÇÃO DE DISTINTIVOS, ESCUDOS E CRACHÁS DE QUALQUER MATERIAL</t>
  </si>
  <si>
    <t>1221,10/1221,20 (METAL) /2310,10 (PLÁSTICO)/1121,30/1121,40/1121,50 (METAL) /2310,20/2310,21(PLÁSTICO)/2310,22</t>
  </si>
  <si>
    <t>FABRIÇÃO DE EQUIPAMENTOS DIDÁTICOS PARA ENSINO INCLUSIVE E AUDIOVISUAL</t>
  </si>
  <si>
    <t>FABRIÇÃO DE FOLHAS, FLORES E FRUTOS ARTIFICIAIS</t>
  </si>
  <si>
    <t>FABRIÇÃO DE GARRAFAS, JARRAS, MARMITAS CHOPEIRAS E CERVEJEIRAS TÉRMICAS</t>
  </si>
  <si>
    <t>FABRIÇÃO DE ISQUEIROS</t>
  </si>
  <si>
    <t xml:space="preserve">1221,10/1221,20 (METAL) /2310,10 (PLÁSTICO)/1121,30/1121,40/1121,50 (METAL) /2310,20/2310,21(PLÁSTICO)/2310,22(PLÁSTICO)   </t>
  </si>
  <si>
    <t>FABRIÇÃO DE LAMPIÕES E ACESSÓRIOS</t>
  </si>
  <si>
    <t>1220,10/1220,20/1220,30/1220,40/1220,50/122070/1220,60/1220,80</t>
  </si>
  <si>
    <t>FABRIÇÃO DE MANEQUINS</t>
  </si>
  <si>
    <t>FABRIÇÃO DE FLUIDOS E PEDRAS PARA ISQUEIROS</t>
  </si>
  <si>
    <t>FABRIÇÃO DE PENEIRAS</t>
  </si>
  <si>
    <t xml:space="preserve">1221,10/1221,20 (METAL) /2310,10 (PLÁSTICO)/1121,30/1121,40/1121,50 (METAL) /2310,20/2310,21(PLÁSTICO)/2310,22(PLÁSTICO) </t>
  </si>
  <si>
    <t>FABRIÇÃO DE PENTES E TRAVESSAS PARA CABELOS, DE QUALQUER MATERIAL</t>
  </si>
  <si>
    <t xml:space="preserve">1221,10/1221,20 (METAL) /2310,10 (PLÁSTICO)/1121,30/1121,40/1121,50 (METAL) /2310,20/2310,21(PLÁSTICO) /2310,22(PLÁSTICO)  </t>
  </si>
  <si>
    <t>FABRIÇÃO DE PERSIANAS DE QUALQUER MATERIAL</t>
  </si>
  <si>
    <t>FABRIÇÃO DE PERUCAS</t>
  </si>
  <si>
    <t xml:space="preserve">2310,10 (PLÁSTICO)/2310,20/2310,21(PLÁSTICO) /2310,22(PLÁSTICO)  </t>
  </si>
  <si>
    <t>FABRIÇÃO DE TELAS PREPARADAS PARA PINTURA</t>
  </si>
  <si>
    <t>FABRIÇÃO DE TROFÉUS DE QUALQUER MATERIAL, PARA COMEMORAÇÕES OU COMPETIÇÕES</t>
  </si>
  <si>
    <t>FABRICAÇÃO DE PRODUTOS DIVERSOS NÃO ESPECIFICADOS ANTERIORMENTE</t>
  </si>
  <si>
    <t>MANUTENÇÃO E REPARAÇÃO DE TANQUES, RESERVATÓRIOS METÁLICOS E CALDEIRAS, EXCETO PARA VEÍCULOS</t>
  </si>
  <si>
    <t>MANUTENÇÃO E REPARAÇÃO DE APARELHOS E INSTRUMENTOS DE MEDIDA, TESTE E CONTROLE</t>
  </si>
  <si>
    <t>MANUTENÇÃO E REPARAÇÃO DE APARELHOS ELETROMÉDICOS E ELETROTERAPÊUTICOS E EQUIPAMENTOS DE IRRADIAÇÃO</t>
  </si>
  <si>
    <t>MANUTENÇÃO E REPARAÇÃO DE EQUIPAMENTOS E INSTRUMENTOS ÓPTICOS</t>
  </si>
  <si>
    <t>MANUTENÇÃO E REPARAÇÃO DE GERADORES, TRANSFORMADORES E MOTORES ELÉTRICOS</t>
  </si>
  <si>
    <t>MANUTENÇÃO E REPARAÇÃO DE BATERIAS E ACUMULADORES ELÉTRICOS, EXCETO PARA VEÍCULOS</t>
  </si>
  <si>
    <t>1320,00/1321,00</t>
  </si>
  <si>
    <t>MANUTENÇÃO E REPARAÇÃO DE MÁQUINAS, APARELHOS E MATERIAIS ELÉTRICOS NÃO ESPECIFICADOS ANTERIORMENTE</t>
  </si>
  <si>
    <t>MANUTENÇÃO E REPARAÇÃO DE MÁQUINAS MOTRIZES NÃO-ELÉTRICAS</t>
  </si>
  <si>
    <t>MANUTENÇÃO E REPARAÇÃO DE EQUIPAMENTOS HIDRÁULICOS E PNEUMÁTICOS, EXCETO VÁLVULAS</t>
  </si>
  <si>
    <t>MANUTENÇÃO E REPARAÇÃO DE VÁLVULAS INDUSTRIAIS</t>
  </si>
  <si>
    <t>MANUTENÇÃO E REPARAÇÃO DE COMPRESSORES</t>
  </si>
  <si>
    <t>MANUTENÇÃO E REPARAÇÃO DE EQUIPAMENTOS DE TRANSMISSÃO PARA FINS INDUSTRIAIS</t>
  </si>
  <si>
    <t>MANUTENÇÃO E REPARAÇÃO DE MÁQUINAS, APARELHOS E EQUIPAMENTOS PARA INSTALAÇÕES TÉRMICAS</t>
  </si>
  <si>
    <t>MANUTENÇÃO E REPARAÇÃO DE MÁQUINAS E APARELHOS DE REFRIGERAÇÃO E VENTILAÇÃO PARA USO INDUSTRIAL E COMERCIAL</t>
  </si>
  <si>
    <t>MANUTENÇÃO E REPARAÇÃO DE MÁQUINAS, EQUIPAMENTOS E APARELHOS PARA TRANSPORTE E ELEVAÇÃO DE CARGAS</t>
  </si>
  <si>
    <t>MANUTENÇÃO E REPARAÇÃO DE MÁQUINAS DE ESCREVER, CALCULAR E DE OUTROS EQUIPAMENTOS NÃO-ELETRÔNICOS PARA ESCRITÓRIO</t>
  </si>
  <si>
    <t>MANUTENÇÃO E REPARAÇÃO DE MÁQUINAS E EQUIPAMENTOS PARA USO GERAL NÃO ESPECIFICADOS ANTERIORMENTE</t>
  </si>
  <si>
    <t>MANUTENÇÃO E REPARAÇÃO DE MÁQUINAS E EQUIPAMENTOS PARA AGRICULTURA E PECUÁRIA</t>
  </si>
  <si>
    <t>MANUTENÇÃO E REPARAÇÃO DE TRATORES AGRÍCOLAS</t>
  </si>
  <si>
    <t>MANUTENÇÃO E REPARAÇÃO DE MÁQUINAS-FERRAMENTA</t>
  </si>
  <si>
    <t>MANUTENÇÃO E REPARAÇÃO DE MÁQUINAS E EQUIPAMENTOS PARA A PROSPECÇÃO E EXTRAÇÃO DE PETRÓLEO</t>
  </si>
  <si>
    <t>MANUTENÇÃO E REPARAÇÃO DE MÁQUINAS E EQUIPAMENTOS PARA USO NA EXTRAÇÃO MINERAL, EXCETO NA EXTRAÇÃO DE PETRÓLEO</t>
  </si>
  <si>
    <t>MANUTENÇÃO E REPARAÇÃO DE TRATORES, EXCETO AGRÍCOLAS</t>
  </si>
  <si>
    <t>MANUTENÇÃO E REPARAÇÃO DE MÁQUINAS E EQUIPAMENTOS DE TERRAPLENAGEM, PAVIMENTAÇÃO E CONSTRUÇÃO, EXCETO TRATORES</t>
  </si>
  <si>
    <t>MANUTENÇÃO E REPARAÇÃO DE MÁQUINAS PARA A INDÚSTRIA METALÚRGICA, EXCETO MÁQUINAS-FERRAMENTA</t>
  </si>
  <si>
    <t>MANUTENÇÃO E REPARAÇÃO DE MÁQUINAS E EQUIPAMENTOS PARA AS INDÚSTRIAS DE ALIMENTOS, BEBIDAS E FUMO</t>
  </si>
  <si>
    <t>MANUTENÇÃO E REPARAÇÃO DE MÁQUINAS E EQUIPAMENTOS PARA A INDÚSTRIA TÊXTIL, DO VESTUÁRIO, DO COURO E CALÇADOS</t>
  </si>
  <si>
    <t>MANUTENÇÃO E REPARAÇÃO DE MÁQUINAS E APARELHOS PARA A INDÚSTRIA DE CELULOSE, PAPEL E PAPELÃO E ARTEFATOS</t>
  </si>
  <si>
    <t>MANUTENÇÃO E REPARAÇÃO DE MÁQUINAS E APARELHOS PARA A INDÚSTRIA DO PLÁSTICO</t>
  </si>
  <si>
    <t>MANUTENÇÃO E REPARAÇÃO DE OUTRAS MÁQUINAS E EQUIPAMENTOS PARA USOS INDUSTRIAIS NÃO ESPECIFICADOS ANTERIORMENTE</t>
  </si>
  <si>
    <t>MANUTENÇÃO E REPARAÇÃO DE VEÍCULOS FERROVIÁRIOS</t>
  </si>
  <si>
    <t>MANUTENÇÃO E REPARAÇÃO DE AERONAVES, EXCETO A MANUTENÇÃO NA PISTA</t>
  </si>
  <si>
    <t>MANUTENÇÃO DE AERONAVES NA PISTA</t>
  </si>
  <si>
    <t>MANUTENÇÃO E REPARAÇÃO DE EMBARCAÇÕES E ESTRUTURAS FLUTUANTES</t>
  </si>
  <si>
    <t>MANUTENÇÃO E REPARAÇÃO DE EMBARCAÇÕES PARA ESPORTE E LAZER</t>
  </si>
  <si>
    <t>MANUTENÇÃO E REPARAÇÃO DE EQUIPAMENTOS E PRODUTOS NÃO ESPECIFICADOS ANTERIORMENTE</t>
  </si>
  <si>
    <t>INSTALAÇÃO DE MÁQUINAS E EQUIPAMENTOS INDUSTRIAIS</t>
  </si>
  <si>
    <t>SERVIÇOS DE MONTAGEM DE MÓVEIS DE QUALQUER MATERIAL</t>
  </si>
  <si>
    <t>INSTALAÇÃO DE OUTROS EQUIPAMENTOS NÃO ESPECIFICADOS ANTERIORMENTE</t>
  </si>
  <si>
    <t>D-ELETRICIDADE E GÁS</t>
  </si>
  <si>
    <t>GERAÇÃO DE ENERGIA ELÉTRICA</t>
  </si>
  <si>
    <t>3510,30 (eólica) 3510,50 (solar)/3510,1</t>
  </si>
  <si>
    <t>ATIVIDADES DE COORDENAÇÃO E CONTROLE DA OPERAÇÃO DA GERAÇÃO E TRANSMISSÃO DE ENERGIA ELÉTRICA</t>
  </si>
  <si>
    <t>TRANSMISSÃO DE ENERGIA ELÉTRICA</t>
  </si>
  <si>
    <t>3510,20/3510,22/3510,21</t>
  </si>
  <si>
    <t>COMÉRCIO ATACADISTA DE ENERGIA ELÉTRICA</t>
  </si>
  <si>
    <t>CORRETAGEM, INTERMEDIAÇÃO E AGENTES (AGENCIAMENTO) DE ENERGIA ELÉTRICA PRODUZIDA POR TERCEIROS</t>
  </si>
  <si>
    <t>DISTRIBUIÇÃO DE ENERGIA ELÉTRICA</t>
  </si>
  <si>
    <t>PRODUÇÃO DE GÁS; PROCESSAMENTO DE GÁS NATURAL</t>
  </si>
  <si>
    <t>DISTRIBUIÇÃO DE COMBUSTÍVEIS GASOSOS POR REDES URBANAS</t>
  </si>
  <si>
    <t>ATIVIDADES DE CORRETORES OU AGENTES DE GÁS QUE ORGANIZAM A VENDA DE GÁS ATRAVÉS DE SISTEMAS DE DISTRIBUIÇÃO OPERADOS SOB CONTRATO</t>
  </si>
  <si>
    <t>PRODUÇÃO E DISTRIBUIÇÃO DE VAPOR, ÁGUA QUENTE E AR CONDICIONADO</t>
  </si>
  <si>
    <t>SERVIÇO DE SUPRIMENTO DE AR CONDICIONADO</t>
  </si>
  <si>
    <t>E-ÁGUA, ESGOTO, ATIVIDADES DE GESTÃO DE RESÍDUOS E DESCONTAMINAÇÃO</t>
  </si>
  <si>
    <t>3511,20/3511,10</t>
  </si>
  <si>
    <t>DISTRIBUIÇÃO DE ÁGUA POR CAMINHÕES</t>
  </si>
  <si>
    <t>GESTÃO DE REDES DE ESGOTO</t>
  </si>
  <si>
    <t>BAIXO (Porte mínimo/LU até 1 Km)</t>
  </si>
  <si>
    <t>ATIVIDADES RELACIONADAS A ESGOTO, EXCETO A GESTÃO DE REDES</t>
  </si>
  <si>
    <t>COLETA DE RESÍDUOS NÃO-PERIGOSOS</t>
  </si>
  <si>
    <t xml:space="preserve">3545/3541,12 (PODA)/ 3544,10/ 3544,30 (RSCC)/ </t>
  </si>
  <si>
    <t>COLETA DE RESÍDUOS PERIGOSOS</t>
  </si>
  <si>
    <t>TRATAMENTO E DISPOSIÇÃO DE RESÍDUOS NÃO-PERIGOSOS</t>
  </si>
  <si>
    <t>TRATAMENTO E DISPOSIÇÃO DE RESÍDUOS PERIGOSOS</t>
  </si>
  <si>
    <t>RECUPERAÇÃO DE SUCATAS DE ALUMÍNIO</t>
  </si>
  <si>
    <t>RECUPERAÇÃO DE MATERIAIS METÁLICOS, EXCETO ALUMÍNIO</t>
  </si>
  <si>
    <t>3122,30/1140,00</t>
  </si>
  <si>
    <t>RECUPERAÇÃO DE MATERIAIS PLÁSTICOS</t>
  </si>
  <si>
    <t>BAIXO (Porte mínimo/LU até 18 ton/mês)</t>
  </si>
  <si>
    <t>USINAS DE COMPOSTAGEM</t>
  </si>
  <si>
    <t>RECUPERAÇÃO DE MATERIAIS NÃO ESPECIFICADOS ANTERIORMENTE</t>
  </si>
  <si>
    <t>3122,20/3122,30</t>
  </si>
  <si>
    <t>F-CONSTRUÇÃO</t>
  </si>
  <si>
    <t>INCORPORAÇÃO DE EMPREENDIMENTOS IMOBILIÁRIOS</t>
  </si>
  <si>
    <t>3414,60/3414,70</t>
  </si>
  <si>
    <t>REFORMAS EM APARTAMENTOS, CASAS, CONJUNTOS HABITACIONAIS, PRÉDIOS, EDIFÍCIOS, EDIFICAÇÕES, CONDOMÍNIOS, RESIDÊNCIAS, ETC.</t>
  </si>
  <si>
    <t>CONSTRUÇÃO DE RODOVIAS E FERROVIAS</t>
  </si>
  <si>
    <t>3451,10/3452,00</t>
  </si>
  <si>
    <t>MANUTENÇÃO DE RODOVIAS E FERROVIAS</t>
  </si>
  <si>
    <t>PINTURA PARA SINALIZAÇÃO EM PISTAS RODOVIÁRIAS E AEROPORTOS</t>
  </si>
  <si>
    <t>CONSTRUÇÃO DE OBRAS-DE-ARTE ESPECIAIS</t>
  </si>
  <si>
    <t>MANUTENÇÃO DE OBRAS-DE-ARTE ESPECIAIS</t>
  </si>
  <si>
    <t>OBRAS DE URBANIZAÇÃO</t>
  </si>
  <si>
    <t>REFORMA DE RUAS, PRAÇAS E CALÇADAS</t>
  </si>
  <si>
    <t>CONSTRUÇÃO DE BARRAGENS E REPRESAS PARA GERAÇÃO DE ENERGIA ELÉTRICA</t>
  </si>
  <si>
    <t>CONSTRUÇÃO DE ESTAÇÕES E REDES DE DISTRIBUIÇÃO DE ENERGIA ELÉTRICA</t>
  </si>
  <si>
    <t>MANUTENÇÃO DE REDES DE DISTRIBUIÇÃO DE ENERGIA ELÉTRICA</t>
  </si>
  <si>
    <t>CONSTRUÇÃO DE ESTAÇÕES E REDES DE TELECOMUNICAÇÕES</t>
  </si>
  <si>
    <t>3520,00/3520,10/3520,20</t>
  </si>
  <si>
    <t>MANUTENÇÃO DE ESTAÇÕES E REDES DE TELECOMUNICAÇÕES</t>
  </si>
  <si>
    <t>CONSTRUÇÃO DE REDES DE ABASTECIMENTO DE ÁGUA, COLETA DE ESGOTO E CONSTRUÇÕES CORRELATAS, EXCETO OBRAS DE IRRIGAÇÃO</t>
  </si>
  <si>
    <t>3511,10/3512,10</t>
  </si>
  <si>
    <t>OBRAS DE IRRIGAÇÃO</t>
  </si>
  <si>
    <t>111,30/111,40</t>
  </si>
  <si>
    <t>CONSTRUÇÃO DE REDES DE TRANSPORTES POR DUTOS, EXCETO PARA ÁGUA E ESGOTO</t>
  </si>
  <si>
    <t>OBRAS PORTUÁRIAS, MARÍTIMAS E FLUVIAIS</t>
  </si>
  <si>
    <t>4720,10/4720,20/4720,30</t>
  </si>
  <si>
    <t>LIMPEZA DE RIOS, PORTOS, CANAIS, BAIAS, LAGOS, LAGOAS, REPRESAS, AÇUDES E SIMILARES (OBRAS DE DRAGAGEM)</t>
  </si>
  <si>
    <t>MONTAGEM DE ESTRUTURAS METÁLICAS</t>
  </si>
  <si>
    <t>SERVIÇO DE SOLDAGEM PARA CONSTRUÇÃO CIVIL</t>
  </si>
  <si>
    <t>OBRAS DE MONTAGEM INDUSTRIAL</t>
  </si>
  <si>
    <t>CONSTRUÇÃO DE INSTALAÇÕES ESPORTIVAS E RECREATIVAS</t>
  </si>
  <si>
    <t>MANUTENÇÃO DE INSTALAÇÕES ESPORTIVAS (EXCETO EDIFICAÇÕES)</t>
  </si>
  <si>
    <t>OBRAS DE AÇUDES</t>
  </si>
  <si>
    <t>OBRAS DE CONTENÇÃO DE ENCOSTAS</t>
  </si>
  <si>
    <t>OUTRAS OBRAS DE ENGENHARIA CIVIL NÃO ESPECIFICADAS ANTERIORMENTE</t>
  </si>
  <si>
    <t>DEMOLIÇÃO DE EDIFÍCIOS E OUTRAS ESTRUTURAS</t>
  </si>
  <si>
    <t>PREPARAÇÃO DE CANTEIRO E LIMPEZA DE TERRENO</t>
  </si>
  <si>
    <t>PERFURAÇÕES E SONDAGENS</t>
  </si>
  <si>
    <t>OBRAS DE TERRAPLENAGEM</t>
  </si>
  <si>
    <t>SERVIÇOS DE PREPARAÇÃO DO TERRENO NÃO ESPECIFICADOS ANTERIORMENTE</t>
  </si>
  <si>
    <t>INSTALAÇÃO ELÉTRICA</t>
  </si>
  <si>
    <t>MANUTENÇÃO ELÉTRICA</t>
  </si>
  <si>
    <t>INSTALAÇÕES HIDRÁULICAS, SANITÁRIAS E DE GÁS</t>
  </si>
  <si>
    <t>INSTALAÇAO DE SISTEMAS CENTRAIS DE AR CONDICIONADO, DE VENTILAÇAO E REFRIGERAÇAO</t>
  </si>
  <si>
    <t>MANUTENÇAÕ DE SISTEMAS CENTRAIS DE AR CONDICIONADO, DE VENTILAÇAO E REFRIGERAÇAO</t>
  </si>
  <si>
    <t>médio</t>
  </si>
  <si>
    <t>INSTALAÇÕES DE SISTEMA DE PREVENÇÃO CONTRA INCÊNDIO</t>
  </si>
  <si>
    <t>MANUTENÇÃO DE SISTEMAS DE ALARME CONTRA INCÊNDIO</t>
  </si>
  <si>
    <t>INSTALAÇÃO DE PAINÉIS PUBLICITÁRIOS</t>
  </si>
  <si>
    <t>REPARAÇÃO OU MANUTENÇÃO DE ANÚNCIOS LUMINOSOS OU NÃO</t>
  </si>
  <si>
    <t>INSTALAÇÃO DE EQUIPAMENTOS PARA ORIENTAÇÃO À NAVEGAÇÃO MARÍTIMA, FLUVIAL E LACUSTRE</t>
  </si>
  <si>
    <t>INSTALAÇÃO DE ELEVADORES, ESCADAS E ESTEIRAS ROLANTES</t>
  </si>
  <si>
    <t>MANUTENÇÃO E REPARAÇÃO DE ELEVADORES, ESCADAS E ESTEIRAS ROLANTES</t>
  </si>
  <si>
    <t>MONTAGEM E INSTALAÇÃO DE SISTEMAS E EQUIPAMENTOS DE ILUMINAÇÃO E SINALIZAÇÃO EM VIAS PÚBLICAS, PORTOS E AEROPORTOS</t>
  </si>
  <si>
    <t>MANUTENÇÃO DE REDE DE ILUMINAÇÃO PUBLICA E SINAIS LUMINOSOS (SEMÁFOROS)</t>
  </si>
  <si>
    <t>TRATAMENTOS TÉRMICOS, ACÚSTICOS OU DE VIBRAÇÃO</t>
  </si>
  <si>
    <t>MONTAGEM DE (POR CONTA DE TERCEIROS) ESTRUTURAS DE MADEIRA</t>
  </si>
  <si>
    <t>OUTRAS OBRAS DE INSTALAÇÕES EM CONSTRUÇÕES NÃO ESPECIFICADAS ANTERIORMENTE</t>
  </si>
  <si>
    <t>IMPERMEABILIZAÇÃO EM OBRAS DE ENGENHARIA CIVIL</t>
  </si>
  <si>
    <t>INSTALAÇÃO DE PORTAS, JANELAS, TETOS, DIVISÓRIAS E ARMÁRIOS EMBUTIDOS DE QUALQUER MATERIAL</t>
  </si>
  <si>
    <t>EXECUÇÃO DE TRABALHOS DE CARPINTARIA EM OBRAS, RESIDÊNCIAS, LOJAS E ETC. QUANDO NÃO REALIZADA PELO PRÓPRIO FABRICANTE</t>
  </si>
  <si>
    <t>OBRAS DE ACABAMENTO EM GESSO E ESTUQUE</t>
  </si>
  <si>
    <t>SERVIÇOS DE PINTURA DE EDIFÍCIOS EM GERAL</t>
  </si>
  <si>
    <t>APLICAÇÃO DE REVESTIMENTOS E DE RESINAS EM INTERIORES E EXTERIORES</t>
  </si>
  <si>
    <t>SERVIÇOS DE CALAFETAGEM</t>
  </si>
  <si>
    <t>COLOCAÇÃO DE PAPÉIS DE PAREDE</t>
  </si>
  <si>
    <t>SERVIÇOS DE RASPAGEM, POLIMENTO E APLICAÇÃO DE RESINAS EM PISOS, PAREDES E TETOS</t>
  </si>
  <si>
    <t>COLOCAÇÃO DE TACOS, CARPETES E OUTROS MATERIAIS DE REVESTIMENTO DE PISOS</t>
  </si>
  <si>
    <t>OUTRAS OBRAS DE ACABAMENTO DA CONSTRUÇÃO</t>
  </si>
  <si>
    <t>INSTALAÇÃO DE  BALCÕES,EQUIPAMENTOS PARA LOJAS COMERCIAIS, TOLDOS, PERSIANAS (POR CONTA DE TERCEIROS)</t>
  </si>
  <si>
    <t>SERVIÇOS DE TEXTURIZAÇÃO EM PAREDES</t>
  </si>
  <si>
    <t>TRATAMENTO DE TRINCAS E FISSURAS EM PAREDES</t>
  </si>
  <si>
    <t>INSTALAÇÃO DE ESPELHOS POR CONTA DE TERCEIROS</t>
  </si>
  <si>
    <t>OBRAS DE FUNDAÇÕES</t>
  </si>
  <si>
    <t>LOCAÇÃO DE BATE-ESTACAS E EQUIPAMENTOS DE PERFURAÇÃO COM OPERADOR</t>
  </si>
  <si>
    <t>ADMINISTRAÇÃO DE OBRAS</t>
  </si>
  <si>
    <t>MONTAGEM E DESMONTAGEM DE ANDAIMES E OUTRAS ESTRUTURAS TEMPORÁRIAS</t>
  </si>
  <si>
    <t>OBRAS DE ALVENARIA</t>
  </si>
  <si>
    <t>SERVIÇOS DE OPERAÇÃO E FORNECIMENTO DE EQUIPAMENTOS PARA TRANSPORTE E ELEVAÇÃO DE CARGAS E PESSOAS PARA USO EM OBRAS</t>
  </si>
  <si>
    <t>PERFURAÇÃO E CONSTRUÇÃO DE POÇOS DE ÁGUA</t>
  </si>
  <si>
    <t>CONSTRUÇAO DE PLANTAS INDUSTRIAIS (INFRA-ESTRUTURA)</t>
  </si>
  <si>
    <t>Depende da atividade</t>
  </si>
  <si>
    <t>SERVIÇOS DE CONCRETAGEM</t>
  </si>
  <si>
    <t>SERVIÇOS DE LIMPEZA DE FACHADAS COM JATEAMENTO DE AREIA, VAPOR, ÁGUA OU SEMELHANTES</t>
  </si>
  <si>
    <t>SERVIÇOS ESPECIALIZADOS PARA CONSTRUÇÃO NÃO ESPECIFICADOS ANTERIORMENTE</t>
  </si>
  <si>
    <t>G-COMÉRCIO; REPARAÇÃO DE VEÍCULOS AUTOMOTORES E MOTOCICLETAS</t>
  </si>
  <si>
    <t>COMÉRCIO A VAREJO DE AUTOMÓVEIS, CAMIONETAS E UTILITÁRIOS NOVOS</t>
  </si>
  <si>
    <t>COMÉRCIO A VAREJO DE AUTOMÓVEIS, CAMIONETAS E UTILITÁRIOS USADOS</t>
  </si>
  <si>
    <t>COMÉRCIO POR ATACADO DE AUTOMÓVEIS, CAMIONETAS E UTILITÁRIOS NOVOS E USADOS</t>
  </si>
  <si>
    <t>COMÉRCIO POR ATACADO DE CAMINHÕES NOVOS E USADOS</t>
  </si>
  <si>
    <t>COMÉRCIO POR ATACADO DE REBOQUES E SEMI-REBOQUES NOVOS E USADOS</t>
  </si>
  <si>
    <t>COMÉRCIO POR ATACADO DE ÔNIBUS E MICROÔNIBUS NOVOS E USADOS</t>
  </si>
  <si>
    <t>REPRESENTANTES COMERCIAIS E AGENTES DO COMÉRCIO DE VEÍCULOS AUTOMOTORES</t>
  </si>
  <si>
    <t>INTERMEDIÁRIOS NA VENDA DE VEÍCULOS AUTOMOTORES, ATACADISTA E VAREJISTA</t>
  </si>
  <si>
    <t>COMÉRCIO SOB CONSIGNAÇÃO DE VEÍCULOS AUTOMOTORES</t>
  </si>
  <si>
    <t>CORRETORA DE VEÍCULOS (EM CONSIGNAÇÃO)</t>
  </si>
  <si>
    <t>SERVIÇOS DE MANUTENÇÃO E REPARAÇÃO MECÂNICA DE VEÍCULOS AUTOMOTORES</t>
  </si>
  <si>
    <t>SERVIÇOS DE LANTERNAGEM OU FUNILARIA E PINTURA DE VEÍCULOS AUTOMOTORES</t>
  </si>
  <si>
    <t>SERVIÇOS DE MANUTENÇÃO E REPARAÇÃO ELÉTRICA DE VEÍCULOS AUTOMOTORES</t>
  </si>
  <si>
    <t>SERVIÇOS DE ALINHAMENTO E BALANCEAMENTO DE VEÍCULOS AUTOMOTORES</t>
  </si>
  <si>
    <t>SERVIÇOS DE LAVAGEM, LUBRIFICAÇÃO E POLIMENTO DE VEÍCULOS AUTOMOTORES</t>
  </si>
  <si>
    <t>SERVIÇOS DE BORRACHARIA PARA VEÍCULOS AUTOMOTORES</t>
  </si>
  <si>
    <t>SERVIÇOS DE MANUTENÇÃO E REPARAÇÃO DE ACESSÓRIOS PARA VEÍCULOS AUTOMOTORES</t>
  </si>
  <si>
    <t>SERVIÇOS DE INSTALAÇÃO DE ACESSÓRIOS PARA VEÍCULOS AUTOMOTORES</t>
  </si>
  <si>
    <t>SERVIÇOS DE CAPOTARIA</t>
  </si>
  <si>
    <t>COMÉRCIO POR ATACADO DE PEÇAS E ACESSÓRIOS NOVOS PARA VEÍCULOS AUTOMOTORES</t>
  </si>
  <si>
    <t>COMÉRCIO POR ATACADO DE PNEUMÁTICOS E CÂMARAS-DE-AR</t>
  </si>
  <si>
    <t>COMÉRCIO A VAREJO DE PEÇAS E ACESSÓRIOS NOVOS PARA VEÍCULOS AUTOMOTORES</t>
  </si>
  <si>
    <t>COMÉRCIO A VAREJO DE PEÇAS E ACESSÓRIOS USADOS PARA VEÍCULOS AUTOMOTORES</t>
  </si>
  <si>
    <t>COMÉRCIO A VAREJO DE PNEUMÁTICOS E CÂMARAS-DE-AR</t>
  </si>
  <si>
    <t>REPRESENTANTES COMERCIAIS E AGENTES DO COMÉRCIO DE PEÇAS E ACESSÓRIOS NOVOS E USADOS PARA VEÍCULOS AUTOMOTORES</t>
  </si>
  <si>
    <t>COMÉRCIO POR ATACADO DE MOTOCICLETAS E MOTONETAS</t>
  </si>
  <si>
    <t>COMÉRCIO POR ATACADO DE PEÇAS E ACESSÓRIOS NOVOS PARA MOTOCICLETAS E MOTONETAS</t>
  </si>
  <si>
    <t>COMÉRCIO POR ATACADO DE PEÇAS E ACESSÓRIOS USADOS PARA MOTOCICLETAS E MOTONETAS</t>
  </si>
  <si>
    <t>COMÉRCIO A VAREJO DE MOTOCICLETAS E MOTONETAS NOVAS</t>
  </si>
  <si>
    <t>COMÉRCIO A VAREJO DE MOTOCICLETAS E MOTONETAS USADAS</t>
  </si>
  <si>
    <t>COMÉRCIO A VAREJO DE PEÇAS E ACESSÓRIOS NOVOS PARA MOTOCICLETAS E MOTONETAS</t>
  </si>
  <si>
    <t>COMÉRCIO A VAREJO DE PEÇAS E ACESSÓRIOS USADOS PARA MOTOCICLETAS E MOTONETAS</t>
  </si>
  <si>
    <t>REPRESENTANTES COMERCIAIS E AGENTES DO COMÉRCIO DE MOTOCICLETAS E MOTONETAS, PEÇAS E ACESSÓRIOS</t>
  </si>
  <si>
    <t>COMÉRCIO SOB CONSIGNAÇÃO DE MOTOCICLETAS E MOTONETAS</t>
  </si>
  <si>
    <t>MANUTENÇÃO E REPARAÇÃO DE MOTOCICLETAS E MOTONETAS</t>
  </si>
  <si>
    <t>REPRESENTANTES COMERCIAIS E AGENTES DO COMÉRCIO DE MATÉRIAS-PRIMAS AGRÍCOLAS E ANIMAIS VIVOS</t>
  </si>
  <si>
    <t>REPRESENTANTES COMERCIAIS E AGENTES DO COMÉRCIO DE COMBUSTÍVEIS, MINERAIS, PRODUTOS SIDERÚRGICOS E QUÍMICOS</t>
  </si>
  <si>
    <t>REPRESENTANTES COMERCIAIS E AGENTES DO COMÉRCIO DE MADEIRA, MATERIAL DE CONSTRUÇÃO E FERRAGENS</t>
  </si>
  <si>
    <t>REPRESENTANTES COMERCIAIS E AGENTES DO COMÉRCIO DE MÁQUINAS, EQUIPAMENTOS, EMBARCAÇÕES E AERONAVES</t>
  </si>
  <si>
    <t>REPRESENTANTES COMERCIAIS E AGENTES DO COMÉRCIO DE ELETRODOMÉSTICOS, MÓVEIS E ARTIGOS DE USO DOMÉSTICO</t>
  </si>
  <si>
    <t>REPRESENTANTES COMERCIAIS E AGENTES DO COMÉRCIO DE TÊXTEIS, VESTUÁRIO, CALÇADOS E ARTIGOS DE VIAGEM</t>
  </si>
  <si>
    <t>REPRESENTANTES COMERCIAIS E AGENTES DO COMÉRCIO DE PRODUTOS ALIMENTÍCIOS, BEBIDAS E FUMO</t>
  </si>
  <si>
    <t>REPRESENTANTES COMERCIAIS E AGENTES DO COMÉRCIO DE MEDICAMENTOS, COSMÉTICOS E PRODUTOS DE PERFUMARIA</t>
  </si>
  <si>
    <t>REPRESENTANTES COMERCIAIS E AGENTES DO COMÉRCIO DE INSTRUMENTOS E MATERIAIS ODONTO-MÉDICO-HOSPITALARES</t>
  </si>
  <si>
    <t>REPRESENTANTES COMERCIAIS E AGENTES DO COMÉRCIO DE JORNAIS, REVISTAS E OUTRAS PUBLICAÇÕES</t>
  </si>
  <si>
    <t>OUTROS REPRESENTANTES COMERCIAIS E AGENTES DO COMÉRCIO ESPECIALIZADO EM PRODUTOS NÃO ESPECIFICADOS ANTERIORMENTE</t>
  </si>
  <si>
    <t>REPRESENTANTES COMERCIAIS E AGENTES DO COMÉRCIO DE MERCADORIAS EM GERAL NÃO ESPECIALIZADO</t>
  </si>
  <si>
    <t>COMÉRCIO ATACADISTA DE CAFÉ EM GRÃO</t>
  </si>
  <si>
    <t>COMÉRCIO ATACADISTA DE SOJA</t>
  </si>
  <si>
    <t>COMÉRCIO ATACADISTA DE ANIMAIS VIVOS</t>
  </si>
  <si>
    <t>COMÉRCIO ATACADISTA DE SÊMEN BOVINO</t>
  </si>
  <si>
    <t>COMÉRCIO ATACADISTA DE COUROS, LÃS, PELES E OUTROS SUBPRODUTOS NÃO-COMESTÍVEIS DE ORIGEM ANIMAL</t>
  </si>
  <si>
    <t>COMÉRCIO ATACADISTA DE ALGODÃO</t>
  </si>
  <si>
    <t>COMÉRCIO ATACADISTA DE FUMO EM FOLHA NÃO BENEFICIADO</t>
  </si>
  <si>
    <t>COMÉRCIO ATACADISTA DE CACAU</t>
  </si>
  <si>
    <t>COMÉRCIO ATACADISTA DE SEMENTES, FLORES, PLANTAS E GRAMAS</t>
  </si>
  <si>
    <t>COMÉRCIO ATACADISTA DE SISAL</t>
  </si>
  <si>
    <t>COMÉRCIO ATACADISTA DE MATÉRIAS-PRIMAS AGRÍCOLAS COM ATIVIDADE DE FRACIONAMENTO E ACONDICIONAMENTO ASSOCIADA</t>
  </si>
  <si>
    <t>COMÉRCIO ATACADISTA DE ALIMENTOS PARA ANIMAIS</t>
  </si>
  <si>
    <t>COMÉRCIO ATACADISTA DE MATÉRIAS-PRIMAS AGRÍCOLAS NÃO ESPECIFICADAS ANTERIORMENTE</t>
  </si>
  <si>
    <t>COMÉRCIO ATACADISTA DE LEITE E LATICÍNIOS</t>
  </si>
  <si>
    <t>COMÉRCIO ATACADISTA DE CEREAIS E LEGUMINOSAS BENEFICIADOS</t>
  </si>
  <si>
    <t>COMÉRCIO ATACADISTA DE FARINHAS, AMIDOS E FÉCULAS</t>
  </si>
  <si>
    <t>COMÉRCIO ATACADISTA DE CEREAIS E LEGUMINOSAS BENEFICIADOS, FARINHAS, AMIDOS E FÉCULAS, COM ATIVIDADE DE FRACIONAMENTO E ACONDICIONAMENTO ASSOCIADA</t>
  </si>
  <si>
    <t>COMÉRCIO ATACADISTA DE FRUTAS, VERDURAS, RAÍZES, TUBÉRCULOS, HORTALIÇAS E LEGUMES FRESCOS</t>
  </si>
  <si>
    <t>COMÉRCIO ATACADISTA DE AVES VIVAS E OVOS</t>
  </si>
  <si>
    <t>COMÉRCIO ATACADISTA DE COELHOS E OUTROS PEQUENOS ANIMAIS VIVOS PARA ALIMENTAÇÃO</t>
  </si>
  <si>
    <t>COMÉRCIO ATACADISTA DE CARNES BOVINAS E SUÍNAS E DERIVADOS</t>
  </si>
  <si>
    <t>COMÉRCIO ATACADISTA DE AVES ABATIDAS E DERIVADOS</t>
  </si>
  <si>
    <t>COMÉRCIO ATACADISTA DE PESCADOS E FRUTOS DO MAR</t>
  </si>
  <si>
    <t>COMÉRCIO ATACADISTA DE CARNES E DERIVADOS DE OUTROS ANIMAIS</t>
  </si>
  <si>
    <t>COMÉRCIO ATACADISTA DE ÁGUA MINERAL</t>
  </si>
  <si>
    <t>COMÉRCIO ATACADISTA DE CERVEJA, CHOPE E REFRIGERANTE</t>
  </si>
  <si>
    <t>COMÉRCIO ATACADISTA DE BEBIDAS COM ATIVIDADE DE FRACIONAMENTO E ACONDICIONAMENTO ASSOCIADA</t>
  </si>
  <si>
    <t>COMÉRCIO ATACADISTA DE BEBIDAS NÃO ESPECIFICADAS ANTERIORMENTE</t>
  </si>
  <si>
    <t>COMÉRCIO ATACADISTA DE FUMO BENEFICIADO</t>
  </si>
  <si>
    <t>COMÉRCIO ATACADISTA DE CIGARROS, CIGARRILHAS E CHARUTOS</t>
  </si>
  <si>
    <t>COMÉRCIO ATACADISTA DE CAFÉ TORRADO, MOÍDO E SOLÚVEL</t>
  </si>
  <si>
    <t>COMÉRCIO ATACADISTA DE AÇÚCAR</t>
  </si>
  <si>
    <t>COMÉRCIO ATACADISTA DE ÓLEOS E GORDURAS</t>
  </si>
  <si>
    <t>COMÉRCIO ATACADISTA DE PÃES, BOLOS, BISCOITOS E SIMILARES</t>
  </si>
  <si>
    <t>COMÉRCIO ATACADISTA DE MASSAS ALIMENTÍCIAS</t>
  </si>
  <si>
    <t>COMÉRCIO ATACADISTA DE SORVETES</t>
  </si>
  <si>
    <t>COMÉRCIO ATACADISTA DE CHOCOLATES, CONFEITOS, BALAS, BOMBONS E SEMELHANTES</t>
  </si>
  <si>
    <t>COMÉRCIO ATACADISTA ESPECIALIZADO EM OUTROS PRODUTOS ALIMENTÍCIOS NÃO ESPECIFICADOS ANTERIORMENTE</t>
  </si>
  <si>
    <t>COMÉRCIO ATACADISTA DE PRODUTOS ALIMENTÍCIOS EM GERAL</t>
  </si>
  <si>
    <t>COMÉRCIO ATACADISTA DE PRODUTOS ALIMENTÍCIOS EM GERAL, COM ATIVIDADE DE FRACIONAMENTO E ACONDICIONAMENTO ASSOCIADA</t>
  </si>
  <si>
    <t>COMÉRCIO ATACADISTA DE TECIDOS</t>
  </si>
  <si>
    <t>COMÉRCIO ATACADISTA DE ARTIGOS DE CAMA, MESA E BANHO</t>
  </si>
  <si>
    <t>COMÉRCIO ATACADISTA DE ARTIGOS DE ARMARINHO</t>
  </si>
  <si>
    <t>COMÉRCIO ATACADISTA DE ARTIGOS DO VESTUÁRIO E ACESSÓRIOS, EXCETO PROFISSIONAIS E DE SEGURANÇA</t>
  </si>
  <si>
    <t>COMÉRCIO ATACADISTA DE ROUPAS E ACESSÓRIOS PARA USO PROFISSIONAL E DE SEGURANÇA DO TRABALHO</t>
  </si>
  <si>
    <t>COMÉRCIO ATACADISTA DE CALÇADOS</t>
  </si>
  <si>
    <t>COMÉRCIO ATACADISTA DE BOLSAS, MALAS E ARTIGOS DE VIAGEM</t>
  </si>
  <si>
    <t>COMÉRCIO ATACADISTA DE MEDICAMENTOS E DROGAS DE USO HUMANO</t>
  </si>
  <si>
    <t>SERVIÇOS DE FRACIONAMENTO E ENVASAMENTO DE PRODUTOS FARMACÊUTICOS DE USO HUMANO PRÓPRIOS</t>
  </si>
  <si>
    <t>COMÉRCIO ATACADISTA DE MEDICAMENTOS E DROGAS DE USO VETERINÁRIO</t>
  </si>
  <si>
    <t>SERVIÇOS DE FRACIONAMENTO E ENVASAMENTO DE PRODUTOS FARMACÊUTICOS DE USO VETERINÁRIO PRÓPRIOS</t>
  </si>
  <si>
    <t>COMÉRCIO ATACADISTA DE INSTRUMENTOS E MATERIAIS PARA USO MÉDICO, CIRÚRGICO, HOSPITALAR E DE LABORATÓRIOS</t>
  </si>
  <si>
    <t>COMÉRCIO ATACADISTA DE PRÓTESES E ARTIGOS DE ORTOPEDIA</t>
  </si>
  <si>
    <t>COMÉRCIO ATACADISTA DE PRODUTOS ODONTOLÓGICOS</t>
  </si>
  <si>
    <t>COMÉRCIO ATACADISTA DE COSMÉTICOS E PRODUTOS DE PERFUMARIA</t>
  </si>
  <si>
    <t>COMÉRCIO ATACADISTA DE PRODUTOS DE HIGIENE PESSOAL</t>
  </si>
  <si>
    <t>COMÉRCIO ATACADISTA DE ARTIGOS DE ESCRITÓRIO E DE PAPELARIA</t>
  </si>
  <si>
    <t>COMÉRCIO ATACADISTA DE LIVROS, JORNAIS E OUTRAS PUBLICAÇÕES</t>
  </si>
  <si>
    <t>COMÉRCIO ATACADISTA DE EQUIPAMENTOS ELÉTRICOS DE USO PESSOAL E DOMÉSTICO</t>
  </si>
  <si>
    <t>COMÉRCIO ATACADISTA DE APARELHOS ELETRÔNICOS DE USO PESSOAL E DOMÉSTICO</t>
  </si>
  <si>
    <t>COMÉRCIO ATACADISTA DE BICICLETAS, TRICICLOS E OUTROS VEÍCULOS RECREATIVOS</t>
  </si>
  <si>
    <t>COMÉRCIO ATACADISTA DE MÓVEIS E ARTIGOS DE COLCHOARIA</t>
  </si>
  <si>
    <t>COMÉRCIO ATACADISTA DE ARTIGOS DE TAPEÇARIA; PERSIANAS E CORTINAS</t>
  </si>
  <si>
    <t>COMÉRCIO ATACADISTA DE LUSTRES, LUMINÁRIAS E ABAJURES</t>
  </si>
  <si>
    <t>COMÉRCIO ATACADISTA DE FILMES, CDS, DVDS, FITAS E DISCOS</t>
  </si>
  <si>
    <t>COMÉRCIO ATACADISTA DE PRODUTOS DE HIGIENE, LIMPEZA E CONSERVAÇÃO DOMICILIAR</t>
  </si>
  <si>
    <t>COMÉRCIO ATACADISTA DE PRODUTOS DE HIGIENE, LIMPEZA E CONSERVAÇÃO DOMICILIAR, COM ATIVIDADE DE FRACIONAMENTO E ACONDICIONAMENTO ASSOCIADA</t>
  </si>
  <si>
    <t>COMÉRCIO ATACADISTA DE JÓIAS, RELÓGIOS E BIJUTERIAS, INCLUSIVE PEDRAS PRECIOSAS E SEMIPRECIOSAS LAPIDADAS</t>
  </si>
  <si>
    <t>COMÉRCIO ATACADISTA DE ACESSÓRIOS E INSTRUMENTOS MUSICAIS</t>
  </si>
  <si>
    <t>COMÉRCIO ATACADISTA DE APARELHOS PARA GINÁSTICA</t>
  </si>
  <si>
    <t>COMÉRCIO ATACADISTA DE ARMAS PARA CACA</t>
  </si>
  <si>
    <t>COMÉRCIO ATACADISTA DE ARTIGOS DE ARTESANATO</t>
  </si>
  <si>
    <t>COMÉRCIO ATACADISTA DE ARTIGOS DE CACA, PESCA, CAMPING</t>
  </si>
  <si>
    <t>COMÉRCIO ATACADISTA DE ARTIGOS DE CUTELARIA</t>
  </si>
  <si>
    <t>COMÉRCIO ATACADISTA DE ARTIGOS DE ÓPTICA</t>
  </si>
  <si>
    <t>COMÉRCIO ATACADISTA DE ARTIGOS DE RELOJOARIA</t>
  </si>
  <si>
    <t>COMÉRCIO ATACADISTA DE ARTIGOS DE TABACARIA</t>
  </si>
  <si>
    <t>COMÉRCIO ATACADISTA DE ARTIGOS DESCARTÁVEIS EM GERAL (COPOS, TALHERES, GUARDANAPOS, EMBALAGENS E SIMILARES)</t>
  </si>
  <si>
    <t>COMÉRCIO ATACADISTA DE ARTIGOS ESPORTIVOS, DESPORTIVOS</t>
  </si>
  <si>
    <t>COMÉRCIO ATACADISTA DE ARTIGOS FUNERÁRIOS INCLUSIVE CAIXÕES E URNAS MORTUÁRIAS</t>
  </si>
  <si>
    <t>COMÉRCIO ATACADISTA DE AQUÁRIO E ACESSÓRIOS</t>
  </si>
  <si>
    <t>COMÉRCIO ATACADISTA DE ARTIGOS PARA FESTAS EM GERAL</t>
  </si>
  <si>
    <t>COMÉRCIO ATACADISTA DE ARTIGOS RELIGIOSOS</t>
  </si>
  <si>
    <t>COMÉRCIO ATACADISTA DE BRINQUEDOS DE QUALQUER MATERIAL</t>
  </si>
  <si>
    <t>COMÉRCIO ATACADISTA DE ESCOVAS</t>
  </si>
  <si>
    <t>COMÉRCIO ATACADISTA DE ARTIGOS ESOTÉRICOS</t>
  </si>
  <si>
    <t>COMÉRCIO ATACADISTA DE FLORES ORNAMENTAIS</t>
  </si>
  <si>
    <t>COMÉRCIO ATACADISTA DE ISQUEIROS, CACHIMBOS, PITEIRAS</t>
  </si>
  <si>
    <t>COMÉRCIO ATACADISTA DE PAPEL DE PAREDE E SIMILARES</t>
  </si>
  <si>
    <t>COMÉRCIO ATACADISTA DE PEIXES ORNAMENTAIS</t>
  </si>
  <si>
    <t>COMÉRCIO ATACADISTA DE SOFÁS, ESTOFADOS E POLTRONAS</t>
  </si>
  <si>
    <t>COMÉRCIO ATACADISTA DE UTENSÍLIOS DOMÉSTICOS</t>
  </si>
  <si>
    <t>COMÉRCIO ATACADISTA DE VELAS INCLUSIVE DECORATIVAS</t>
  </si>
  <si>
    <t>COMÉRCIO ATACADISTA DE OUTROS EQUIPAMENTOS E ARTIGOS DE USO PESSOAL E DOMÉSTICO NÃO ESPECIFICADOS ANTERIORMENTE</t>
  </si>
  <si>
    <t>COMÉRCIO ATACADISTA DE EQUIPAMENTOS DE INFORMÁTICA</t>
  </si>
  <si>
    <t>COMÉRCIO ATACADISTA DE SUPRIMENTOS PARA INFORMÁTICA</t>
  </si>
  <si>
    <t>COMÉRCIO ATACADISTA DE COMPONENTES ELETRÔNICOS E EQUIPAMENTOS DE TELEFONIA E COMUNICAÇÃO</t>
  </si>
  <si>
    <t>COMÉRCIO ATACADISTA DE MÁQUINAS, APARELHOS E EQUIPAMENTOS PARA USO AGROPECUÁRIO; PARTES E PEÇAS</t>
  </si>
  <si>
    <t>COMÉRCIO ATACADISTA DE MÁQUINAS, EQUIPAMENTOS PARA TERRAPLENAGEM, MINERAÇÃO E CONSTRUÇÃO; PARTES E PEÇAS</t>
  </si>
  <si>
    <t>COMÉRCIO ATACADISTA DE MÁQUINAS E EQUIPAMENTOS PARA USO INDUSTRIAL; PARTES E PEÇAS</t>
  </si>
  <si>
    <t>COMÉRCIO ATACADISTA DE MÁQUINAS, APARELHOS E EQUIPAMENTOS PARA USO ODONTO-MÉDICO-HOSPITALAR; PARTES E PEÇAS</t>
  </si>
  <si>
    <t>COMÉRCIO ATACADISTA DE MÁQUINAS E EQUIPAMENTOS PARA USO COMERCIAL; PARTES E PEÇAS</t>
  </si>
  <si>
    <t>COMÉRCIO ATACADISTA DE BOMBAS E COMPRESSORES; PARTES E PEÇAS</t>
  </si>
  <si>
    <t>COMÉRCIO ATACADISTA DE OUTRAS MÁQUINAS E EQUIPAMENTOS NÃO ESPECIFICADOS ANTERIORMENTE; PARTES E PEÇAS</t>
  </si>
  <si>
    <t>COMÉRCIO ATACADISTA DE MADEIRA E PRODUTOS DERIVADOS</t>
  </si>
  <si>
    <t>COMÉRCIO ATACADISTA DE FERRAGENS E FERRAMENTAS</t>
  </si>
  <si>
    <t>COMÉRCIO ATACADISTA DE MATERIAL ELÉTRICO</t>
  </si>
  <si>
    <t>COMÉRCIO ATACADISTA DE CIMENTO</t>
  </si>
  <si>
    <t>COMÉRCIO ATACADISTA DE TINTAS, VERNIZES E SIMILARES</t>
  </si>
  <si>
    <t>COMÉRCIO ATACADISTA DE MÁRMORES E GRANITOS</t>
  </si>
  <si>
    <t>COMÉRCIO ATACADISTA DE VIDROS, ESPELHOS E VITRAIS</t>
  </si>
  <si>
    <t>COMÉRCIO ATACADISTA ESPECIALIZADO DE MATERIAIS DE CONSTRUÇÃO NÃO ESPECIFICADOS ANTERIORMENTE</t>
  </si>
  <si>
    <t>COMÉRCIO ATACADISTA DE MATERIAIS DE CONSTRUÇÃO EM GERAL</t>
  </si>
  <si>
    <t>COMÉRCIO ATACADISTA DE ÁLCOOL CARBURANTE, BIODIESEL, GASOLINA E DEMAIS DERIVADOS DE PETRÓLEO, EXCETO LUBRIFICANTES, NÃO REALIZADO POR TRANSPORTADOR RETALHISTA (TRR)</t>
  </si>
  <si>
    <t>COMÉRCIO ATACADISTA DE COMBUSTÍVEIS REALIZADO POR TRANSPORTADOR RETALHISTA (TRR)</t>
  </si>
  <si>
    <t>COMÉRCIO ATACADISTA DE COMBUSTÍVEIS DE ORIGEM VEGETAL, EXCETO ÁLCOOL CARBURANTE</t>
  </si>
  <si>
    <t xml:space="preserve">médio </t>
  </si>
  <si>
    <t>COMÉRCIO ATACADISTA DE COMBUSTÍVEIS DE ORIGEM MINERAL EM BRUTO</t>
  </si>
  <si>
    <t>COMÉRCIO ATACADISTA DE LUBRIFICANTES</t>
  </si>
  <si>
    <t>COMÉRCIO ATACADISTA DE GÁS LIQÜEFEITO DE PETRÓLEO (GLP)</t>
  </si>
  <si>
    <t>COMÉRCIO ATACADISTA DE DEFENSIVOS AGRÍCOLAS, ADUBOS, FERTILIZANTES E CORRETIVOS DO SOLO</t>
  </si>
  <si>
    <t>COMÉRCIO ATACADISTA DE RESINAS E ELASTÔMEROS</t>
  </si>
  <si>
    <t>COMÉRCIO ATACADISTA DE SOLVENTES</t>
  </si>
  <si>
    <t>COMÉRCIO ATACADISTA DE OUTROS PRODUTOS QUÍMICOS E PETROQUÍMICOS NÃO ESPECIFICADOS ANTERIORMENTE</t>
  </si>
  <si>
    <t>COMÉRCIO ATACADISTA DE PRODUTOS SIDERÚRGICOS E METALÚRGICOS, EXCETO PARA CONSTRUÇÃO</t>
  </si>
  <si>
    <t>COMÉRCIO ATACADISTA DE PAPEL E PAPELÃO EM BRUTO</t>
  </si>
  <si>
    <t>COMÉRCIO ATACADISTA DE EMBALAGENS</t>
  </si>
  <si>
    <t>COMÉRCIO ATACADISTA DE RESÍDUOS DE PAPEL E PAPELÃO</t>
  </si>
  <si>
    <t>BAIXO (Porte mínimo/LU até 200 m²)</t>
  </si>
  <si>
    <t>COMÉRCIO ATACADISTA DE RESÍDUOS E SUCATAS NÃO-METÁLICOS, EXCETO DE PAPEL E PAPELÃO</t>
  </si>
  <si>
    <t>COMÉRCIO ATACADISTA DE RESÍDUOS E SUCATAS METÁLICOS</t>
  </si>
  <si>
    <t>COMÉRCIO ATACADISTA DE PRODUTOS DA EXTRAÇÃO MINERAL, EXCETO COMBUSTÍVEIS</t>
  </si>
  <si>
    <t>COMÉRCIO ATACADISTA DE FIOS E FIBRAS TÊXTEIS BENEFICIADOS</t>
  </si>
  <si>
    <t>COMÉRCIO ATACADISTA DE ARTEFATOS DE BORRACHA</t>
  </si>
  <si>
    <t>COMÉRCIO ATACADISTA DE ARTIGOS DE SELARIA</t>
  </si>
  <si>
    <t>COMÉRCIO ATACADISTA DE AVIAMENTOS PARA SAPATEIRO</t>
  </si>
  <si>
    <t>COMÉRCIO ATACADISTA DE PILHAS E BATERIAS</t>
  </si>
  <si>
    <t>COMÉRCIO ATACADISTA DE BRINDES</t>
  </si>
  <si>
    <t>COMÉRCIO ATACADISTA DE CORDAS, CORDOARIAS E BARBANTES</t>
  </si>
  <si>
    <t>COMÉRCIO ATACADISTA DE COURO CURTIDO E PELES</t>
  </si>
  <si>
    <t>COMÉRCIO ATACADISTA DE ETIQUETAS DE TECIDOS</t>
  </si>
  <si>
    <t>COMÉRCIO ATACADISTA DE ETIQUETAS METÁLICAS</t>
  </si>
  <si>
    <t>COMÉRCIO ATACADISTA DE FITAS ADESIVAS</t>
  </si>
  <si>
    <t>COMÉRCIO ATACADISTA DE MANGUEIRAS</t>
  </si>
  <si>
    <t>COMÉRCIO ATACADISTA DE ÓLEO DE QUALQUER ORIGEM</t>
  </si>
  <si>
    <t>COMÉRCIO ATACADISTA DE PARTES, INJETADOS E ACESSÓRIOS PARA CALÇADOS</t>
  </si>
  <si>
    <t>COMÉRCIO ATACADISTA DE PEÇAS E ACESSÓRIOS PARA APARELHOS ELETRODOMÉSTICOS E ELETRÔNICOS</t>
  </si>
  <si>
    <t>COMÉRCIO ATACADISTA DE PLACAS E PLAQUETAS PARA VEÍCULOS</t>
  </si>
  <si>
    <t>COMÉRCIO ATACADISTA DE PRODUTOS DE PLÁSTICO</t>
  </si>
  <si>
    <t>COMÉRCIO ATACADISTA DE ROLHAS DE CORTIÇA</t>
  </si>
  <si>
    <t>COMÉRCIO ATACADISTA DE TRILHOS PARA FERROVIA</t>
  </si>
  <si>
    <t>COMÉRCIO ATACADISTA ESPECIALIZADO EM OUTROS PRODUTOS INTERMEDIÁRIOS NÃO ESPECIFICADOS ANTERIORMENTE</t>
  </si>
  <si>
    <t>COMÉRCIO ATACADISTA DE MERCADORIAS EM GERAL, COM PREDOMINÂNCIA DE PRODUTOS ALIMENTÍCIOS</t>
  </si>
  <si>
    <t>COMÉRCIO ATACADISTA DE MERCADORIAS EM GERAL, COM PREDOMINÂNCIA DE INSUMOS AGROPECUÁRIOS</t>
  </si>
  <si>
    <t>COMÉRCIO ATACADISTA DE MERCADORIAS EM GERAL, SEM PREDOMINÂNCIA DE ALIMENTOS OU DE INSUMOS AGROPECUÁRIOS</t>
  </si>
  <si>
    <t>COMÉRCIO VAREJISTA DE MERCADORIAS EM GERAL, COM PREDOMINÂNCIA DE PRODUTOS ALIMENTÍCIOS - HIPERMERCADOS</t>
  </si>
  <si>
    <t>4140,00/4751,40</t>
  </si>
  <si>
    <t>COMÉRCIO VAREJISTA DE MERCADORIAS EM GERAL, COM PREDOMINÂNCIA DE PRODUTOS ALIMENTÍCIOS - SUPERMERCADOS</t>
  </si>
  <si>
    <t>COMÉRCIO VAREJISTA DE MERCADORIAS EM GERAL, COM PREDOMINÂNCIA DE PRODUTOS ALIMENTÍCIOS - MINIMERCADOS, MERCEARIAS E ARMAZÉNS</t>
  </si>
  <si>
    <t>LOJAS DE DEPARTAMENTOS OU MAGAZINES</t>
  </si>
  <si>
    <t>LOJAS DE VARIEDADES, EXCETO LOJAS DE DEPARTAMENTOS OU MAGAZINES</t>
  </si>
  <si>
    <t>LOJAS DUTY FREE DE AEROPORTOS INTERNACIONAIS</t>
  </si>
  <si>
    <t>PADARIA E CONFEITARIA COM PREDOMINÂNCIA PRÓPRIA</t>
  </si>
  <si>
    <t>PADARIA E CONFEITARIA COM PREDOMINÂNCIA DE REVENDA</t>
  </si>
  <si>
    <t>COMÉRCIO VAREJISTA DE LATICÍNIOS E FRIOS</t>
  </si>
  <si>
    <t>COMÉRCIO VAREJISTA DE DOCES, BALAS, BOMBONS E SEMELHANTES</t>
  </si>
  <si>
    <t>COMÉRCIO VAREJISTA DE CARNES - AÇOUGUES</t>
  </si>
  <si>
    <t>PEIXARIA</t>
  </si>
  <si>
    <t>COMÉRCIO VAREJISTA DE BEBIDAS</t>
  </si>
  <si>
    <t>COMÉRCIO VAREJISTA DE HORTIFRUTIGRANJEIROS</t>
  </si>
  <si>
    <t>TABACARIA</t>
  </si>
  <si>
    <t>COMÉRCIO VAREJISTA DE MERCADORIAS EM LOJAS DE CONVENIÊNCIA</t>
  </si>
  <si>
    <t>COMÉRCIO VAREJISTA DE PRODUTOS ALIMENTÍCIOS EM GERAL OU ESPECIALIZADO EM PRODUTOS ALIMENTÍCIOS NÃO ESPECIFICADOS ANTERIORMENTE</t>
  </si>
  <si>
    <t>COMÉRCIO VAREJISTA DE COMBUSTÍVEIS PARA VEÍCULOS AUTOMOTORES</t>
  </si>
  <si>
    <t>COMÉRCIO VAREJISTA DE LUBRIFICANTES</t>
  </si>
  <si>
    <t>COMÉRCIO VAREJISTA DE TINTAS E MATERIAIS PARA PINTURA</t>
  </si>
  <si>
    <t>COMÉRCIO VAREJISTA DE MATERIAL ELÉTRICO</t>
  </si>
  <si>
    <t>COMÉRCIO VAREJISTA DE VIDROS</t>
  </si>
  <si>
    <t>COMÉRCIO VAREJISTA DE FERRAGENS E FERRAMENTAS</t>
  </si>
  <si>
    <t>COMÉRCIO VAREJISTA DE MADEIRA E ARTEFATOS</t>
  </si>
  <si>
    <t>COMÉRCIO VAREJISTA DE MATERIAIS HIDRÁULICOS</t>
  </si>
  <si>
    <t>COMÉRCIO VAREJISTA DE CAL, AREIA, PEDRA BRITADA, TIJOLOS E TELHAS</t>
  </si>
  <si>
    <t>COMÉRCIO VAREJISTA DE MATERIAIS DE CONSTRUÇÃO NÃO ESPECIFICADOS ANTERIORMENTE</t>
  </si>
  <si>
    <t>COMÉRCIO VAREJISTA DE PEDRAS PARA REVESTIMENTO</t>
  </si>
  <si>
    <t>COMÉRCIO VAREJISTA DE MATERIAIS DE CONSTRUÇÃO EM GERAL</t>
  </si>
  <si>
    <t>COMÉRCIO VAREJISTA ESPECIALIZADO DE EQUIPAMENTOS E SUPRIMENTOS DE INFORMÁTICA</t>
  </si>
  <si>
    <t>RECARGA DE CARTUCHOS PARA EQUIPAMENTOS DE INFORMÁTICA</t>
  </si>
  <si>
    <t>COMÉRCIO VAREJISTA ESPECIALIZADO DE EQUIPAMENTOS DE TELEFONIA E COMUNICAÇÃO</t>
  </si>
  <si>
    <t>COMÉRCIO VAREJISTA ESPECIALIZADO DE ELETRODOMÉSTICOS E EQUIPAMENTOS DE ÁUDIO E VÍDEO</t>
  </si>
  <si>
    <t>COMÉRCIO VAREJISTA DE MÓVEIS</t>
  </si>
  <si>
    <t>COMÉRCIO VAREJISTA DE ARTIGOS DE COLCHOARIA</t>
  </si>
  <si>
    <t>COMÉRCIO VAREJISTA DE ARTIGOS DE ILUMINAÇÃO</t>
  </si>
  <si>
    <t>COMÉRCIO VAREJISTA DE TECIDOS</t>
  </si>
  <si>
    <t>COMERCIO VAREJISTA DE ARTIGOS DE ARMARINHO</t>
  </si>
  <si>
    <t>COMERCIO VAREJISTA DE ARTIGOS DE CAMA, MESA E BANHO</t>
  </si>
  <si>
    <t>COMÉRCIO VAREJISTA ESPECIALIZADO DE INSTRUMENTOS MUSICAIS E ACESSÓRIOS</t>
  </si>
  <si>
    <t>COMÉRCIO VAREJISTA ESPECIALIZADO DE PEÇAS E ACESSÓRIOS PARA APARELHOS ELETROELETRÔNICOS PARA USO DOMÉSTICO, EXCETO INFORMÁTICA E COMUNICAÇÃO</t>
  </si>
  <si>
    <t>COMÉRCIO VAREJISTA DE ARTIGOS DE TAPEÇARIA, CORTINAS E PERSIANAS</t>
  </si>
  <si>
    <t>COMÉRCIO VAREJISTA DE AQUECEDORES SOLARES</t>
  </si>
  <si>
    <t>COMÉRCIO VAREJISTA DE ARTIGOS DE CUTELARIA</t>
  </si>
  <si>
    <t>COMÉRCIO VAREJISTA DE ARTIGOS DE PEDRA SABÃO</t>
  </si>
  <si>
    <t>COMÉRCIO VAREJISTA DE ARTIGOS DE VIME</t>
  </si>
  <si>
    <t>COMÉRCIO VAREJISTA DE PAPEIS DE PAREDE E SIMILARES</t>
  </si>
  <si>
    <t>COMÉRCIO VAREJISTA DE SISTEMA E EQUIPAMENTOS DE SEGURANÇA NÃO ASSOCIADO A INSTALAÇÃO OU MANUTENÇÃO</t>
  </si>
  <si>
    <t>COMÉRCIO VAREJISTA DE TALHAS E FILTROS DE QUALQUER MATERIAL</t>
  </si>
  <si>
    <t>COMÉRCIO VAREJISTA DE TOLDOS</t>
  </si>
  <si>
    <t>COMÉRCIO VAREJISTA DE UTENSÍLIOS DOMÉSTICOS</t>
  </si>
  <si>
    <t>COMÉRCIO VAREJISTA DE OUTROS ARTIGOS DE USO DOMÉSTICO NÃO ESPECIFICADOS ANTERIORMENTE</t>
  </si>
  <si>
    <t>COMÉRCIO VAREJISTA DE LIVROS</t>
  </si>
  <si>
    <t>COMÉRCIO VAREJISTA DE JORNAIS E REVISTAS</t>
  </si>
  <si>
    <t>COMÉRCIO VAREJISTA DE ARTIGOS DE PAPELARIA</t>
  </si>
  <si>
    <t>COMÉRCIO VAREJISTA DE DISCOS, CDS, DVDS E FITAS</t>
  </si>
  <si>
    <t>COMÉRCIO VAREJISTA DE BRINQUEDOS E ARTIGOS RECREATIVOS</t>
  </si>
  <si>
    <t>COMÉRCIO VAREJISTA DE ARTIGOS ESPORTIVOS</t>
  </si>
  <si>
    <t>COMÉRCIO VAREJISTA DE BICICLETAS E TRICICLOS; PEÇAS E ACESSÓRIOS</t>
  </si>
  <si>
    <t>COMÉRCIO VAREJISTA DE ARTIGOS DE CAÇA, PESCA E CAMPING</t>
  </si>
  <si>
    <t>COMÉRCIO VAREJISTA DE EMBARCAÇÕES E OUTROS VEÍCULOS RECREATIVOS; PEÇAS E ACESSÓRIOS</t>
  </si>
  <si>
    <t>COMÉRCIO VAREJISTA DE PRODUTOS FARMACÊUTICOS, SEM MANIPULAÇÃO DE FÓRMULAS</t>
  </si>
  <si>
    <t>COMÉRCIO VAREJISTA DE PRODUTOS FARMACÊUTICOS, COM MANIPULAÇÃO DE FÓRMULAS</t>
  </si>
  <si>
    <t>COMÉRCIO VAREJISTA DE PRODUTOS FARMACÊUTICOS HOMEOPÁTICOS</t>
  </si>
  <si>
    <t>COMÉRCIO VAREJISTA DE MEDICAMENTOS VETERINÁRIOS</t>
  </si>
  <si>
    <t>COMÉRCIO VAREJISTA DE COSMÉTICOS, PRODUTOS DE PERFUMARIA E DE HIGIENE PESSOAL</t>
  </si>
  <si>
    <t>COMÉRCIO VAREJISTA DE ARTIGOS MÉDICOS E ORTOPÉDICOS</t>
  </si>
  <si>
    <t>COMÉRCIO VAREJISTA DE ARTIGOS DE ÓPTICA</t>
  </si>
  <si>
    <t>COMÉRCIO VAREJISTA DE ARTIGOS DO VESTUÁRIO E ACESSÓRIOS</t>
  </si>
  <si>
    <t>COMÉRCIO VAREJISTA DE CALÇADOS</t>
  </si>
  <si>
    <t>COMÉRCIO VAREJISTA DE ARTIGOS DE VIAGEM</t>
  </si>
  <si>
    <t>COMÉRCIO VAREJISTA DE ARTIGOS DE JOALHERIA</t>
  </si>
  <si>
    <t>COMÉRCIO VAREJISTA DE ARTIGOS DE RELOJOARIA</t>
  </si>
  <si>
    <t>COMÉRCIO VAREJISTA DE GÁS LIQÜEFEITO DE PETRÓLEO (GLP)</t>
  </si>
  <si>
    <t>COMÉRCIO VAREJISTA DE ANTIGÜIDADES</t>
  </si>
  <si>
    <t>COMÉRCIO VAREJISTA DE OUTROS ARTIGOS USADOS</t>
  </si>
  <si>
    <t>COMÉRCIO VAREJISTA DE SUVENIRES, BIJUTERIAS E ARTESANATOS</t>
  </si>
  <si>
    <t>COMÉRCIO VAREJISTA DE PLANTAS E FLORES NATURAIS</t>
  </si>
  <si>
    <t>COMÉRCIO VAREJISTA DE OBJETOS DE ARTE</t>
  </si>
  <si>
    <t>COMÉRCIO VAREJISTA DE ANIMAIS VIVOS E DE ARTIGOS E ALIMENTOS PARA ANIMAIS DE ESTIMAÇÃO</t>
  </si>
  <si>
    <t>COMÉRCIO VAREJISTA DE PRODUTOS SANEANTES DOMISSANITÁRIOS</t>
  </si>
  <si>
    <t>COMÉRCIO VAREJISTA DE FOGOS DE ARTIFÍCIO E ARTIGOS PIROTÉCNICOS</t>
  </si>
  <si>
    <t>COMÉRCIO VAREJISTA DE EQUIPAMENTOS PARA ESCRITÓRIO</t>
  </si>
  <si>
    <t>COMÉRCIO VAREJISTA DE ARTIGOS FOTOGRÁFICOS E PARA FILMAGEM</t>
  </si>
  <si>
    <t>COMÉRCIO VAREJISTA DE ARMAS E MUNIÇÕES</t>
  </si>
  <si>
    <t>COMÉRCIO VAREJISTA DE ARTIGOS ERÓTICOS</t>
  </si>
  <si>
    <t>COMÉRCIO VAREJISTA DE ARTIGOS FUNERÁRIOS, CAIXÃO E URNA</t>
  </si>
  <si>
    <t>COMÉRCIO VAREJISTA DE ARTIGOS PARA DECORAÇÃO DE FESTAS</t>
  </si>
  <si>
    <t>COMÉRCIO VAREJISTA DE ARTIGOS RELIGIOSOS</t>
  </si>
  <si>
    <t>COMÉRCIO VAREJISTA DE CARVÃO</t>
  </si>
  <si>
    <t>COMÉRCIO VAREJISTA DE EMBALAGENS EM GERAL</t>
  </si>
  <si>
    <t>COMÉRCIO VAREJISTA DE ESCOVAS</t>
  </si>
  <si>
    <t>COMÉRCIO VAREJISTA DE EXTINTORES DE INCÊNDIO</t>
  </si>
  <si>
    <t>COMÉRCIO VAREJISTA DE FANTASIAS</t>
  </si>
  <si>
    <t>COMÉRCIO VAREJISTA DE LANTERNAS</t>
  </si>
  <si>
    <t>COMÉRCIO VAREJISTA DE LENHA</t>
  </si>
  <si>
    <t>COMÉRCIO VAREJISTA DE MOLDURAS E QUADROS</t>
  </si>
  <si>
    <t>COLOCAÇÃO DE MOLDURAS E CONGÊNERES</t>
  </si>
  <si>
    <t>COMÉRCIO VAREJISTA DE PERUCAS</t>
  </si>
  <si>
    <t>COMÉRCIO VAREJISTA DE PLACAS E PLAQUETAS PARA VEÍCULOS</t>
  </si>
  <si>
    <t>COMÉRCIO VAREJISTA DE PLANTAS E FLORES ARTIFICIAIS</t>
  </si>
  <si>
    <t>COMÉRCIO VAREJISTA DE RETROPROJETORES</t>
  </si>
  <si>
    <t>COMÉRCIO VAREJISTA DE SACOS DE LIXO</t>
  </si>
  <si>
    <t>COMÉRCIO VAREJISTA DE VELAS INCLUSIVE DECORATIVAS</t>
  </si>
  <si>
    <t>COMÉRCIO VAREJISTA DE OUTROS PRODUTOS NÃO ESPECIFICADOS ANTERIORMENTE</t>
  </si>
  <si>
    <t>H-TRANSPORTE, ARMAZENAGEM E CORREIO</t>
  </si>
  <si>
    <t>TRANSPORTE FERROVIÁRIO DE CARGA</t>
  </si>
  <si>
    <t>carga perigosa</t>
  </si>
  <si>
    <t>TRANSPORTE FERROVIÁRIO DE PASSAGEIROS INTERMUNICIPAL E INTERESTADUAL</t>
  </si>
  <si>
    <t>TRANSPORTE FERROVIÁRIO DE PASSAGEIROS MUNICIPAL E EM REGIÃO METROPOLITANA</t>
  </si>
  <si>
    <t>TRANSPORTE METROVIÁRIO</t>
  </si>
  <si>
    <t>TRANSPORTE RODOVIÁRIO COLETIVO DE PASSAGEIROS, COM ITINERÁRIO FIXO, MUNICIPAL</t>
  </si>
  <si>
    <t>TRANSPORTE RODOVIÁRIO COLETIVO DE PASSAGEIROS, COM ITINERÁRIO FIXO, INTERMUNICIPAL EM REGIÃO METROPOLITANA</t>
  </si>
  <si>
    <t>TRANSPORTE RODOVIÁRIO COLETIVO DE PASSAGEIROS, COM ITINERÁRIO FIXO, INTERMUNICIPAL, EXCETO EM REGIÃO METROPOLITANA</t>
  </si>
  <si>
    <t>TRANSPORTE RODOVIÁRIO COLETIVO DE PASSAGEIROS, COM ITINERÁRIO FIXO, INTERESTADUAL</t>
  </si>
  <si>
    <t>TRANSPORTE RODOVIÁRIO COLETIVO DE PASSAGEIROS, COM ITINERÁRIO FIXO, INTERNACIONAL</t>
  </si>
  <si>
    <t>SERVIÇO DE TÁXI</t>
  </si>
  <si>
    <t>SERVIÇO DE MOTO TÁXI</t>
  </si>
  <si>
    <t>SERVIÇO DE TRANSPORTE DE PASSAGEIROS - LOCAÇÃO DE AUTOMÓVEIS COM MOTORISTA</t>
  </si>
  <si>
    <t>TRANSPORTE ESCOLAR</t>
  </si>
  <si>
    <t>TRANSPORTE RODOVIÁRIO COLETIVO DE PASSAGEIROS, SOB REGIME DE FRETAMENTO, MUNICIPAL</t>
  </si>
  <si>
    <t>TRANSPORTE RODOVIÁRIO COLETIVO DE PASSAGEIROS, SOB REGIME DE FRETAMENTO, INTERMUNICIPAL, INTERESTADUAL E INTERNACIONAL</t>
  </si>
  <si>
    <t>ORGANIZAÇÃO DE EXCURSÕES EM VEÍCULOS RODOVIÁRIOS PRÓPRIOS, MUNICIPAL</t>
  </si>
  <si>
    <t>ORGANIZAÇÃO DE EXCURSÕES EM VEÍCULOS RODOVIÁRIOS PRÓPRIOS, INTERMUNICIPAL, INTERESTADUAL E INTERNACIONAL</t>
  </si>
  <si>
    <t>TRANSPORTE RODOVIÁRIO DE CARGAS EM GERAL, MUNICIPAL</t>
  </si>
  <si>
    <t>OUTROS TRANSPORTES RODOVIÁRIOS DE PASSAGEIROS NÃO ESPECIFICADOS ANTERIORMENTE - MUNICIPAL</t>
  </si>
  <si>
    <t>TRANSPORTE RODOVIÁRIO DE CARGA, EXCETO PRODUTOS PERIGOSOS E MUDANÇAS, MUNICIPAL</t>
  </si>
  <si>
    <t>TRANSPORTE RODOVIÁRIO DE CARGA, EXCETO PRODUTOS PERIGOSOS E MUDANÇAS, INTERMUNICIPAL, INTERESTADUAL E INTERNACIONAL</t>
  </si>
  <si>
    <t>TRANSPORTE RODOVIÁRIO MUNICIPAL DE PRODUTOS PERIGOSOS</t>
  </si>
  <si>
    <t>TRANSPORTE RODOVIÁRIO INTERMUNICIPAL, INTERESTADUAL E INTERNACIONAL DE PRODUTOS PERIGOSOS</t>
  </si>
  <si>
    <t>TRANSPORTE RODOVIÁRIO MUNICIPAL DE MUDANÇAS</t>
  </si>
  <si>
    <t>TRANSPORTE RODOVIÁRIO INTERMUNICIPAL, INTERESTADUAL E INTERNACIONAL DE MUDANÇAS</t>
  </si>
  <si>
    <t>TRANSPORTE DUTOVIÁRIO</t>
  </si>
  <si>
    <t>MANUTENÇÃO DE DUTOS DE TRANSPORTE</t>
  </si>
  <si>
    <t>TRENS TURÍSTICOS, TELEFÉRICOS E SIMILARES</t>
  </si>
  <si>
    <t>TRANSPORTE MARÍTIMO DE CABOTAGEM - CARGA</t>
  </si>
  <si>
    <t>TRANSPORTE MARÍTIMO DE CABOTAGEM - PASSAGEIROS</t>
  </si>
  <si>
    <t>TRANSPORTE MARÍTIMO DE LONGO CURSO - CARGA</t>
  </si>
  <si>
    <t>TRANSPORTE MARÍTIMO DE LONGO CURSO - PASSAGEIROS</t>
  </si>
  <si>
    <t>TRANSPORTE POR NAVEGAÇÃO INTERIOR DE CARGA, MUNICIPAL, EXCETO TRAVESSIA</t>
  </si>
  <si>
    <t>TRANSPORTE POR NAVEGAÇÃO INTERIOR DE CARGA, INTERMUNICIPAL, INTERESTADUAL E INTERNACIONAL, EXCETO TRAVESSIA</t>
  </si>
  <si>
    <t>TRANSPORTE POR NAVEGAÇÃO INTERIOR DE PASSAGEIROS EM LINHAS REGULARES, MUNICIPAL, EXCETO TRAVESSIA</t>
  </si>
  <si>
    <t>TRANSPORTE POR NAVEGAÇÃO INTERIOR DE PASSAGEIROS EM LINHAS REGULARES, INTERMUNICIPAL, INTERESTADUAL E INTERNACIONAL, EXCETO TRAVESSIA</t>
  </si>
  <si>
    <t>NAVEGAÇÃO DE APOIO MARÍTIMO</t>
  </si>
  <si>
    <t>NAVEGAÇÃO DE APOIO PORTUÁRIO</t>
  </si>
  <si>
    <t>TRANSPORTE DE PASSAGEIROS POR NAVEGAÇÃO DE TRAVESSIA, MUNICIPAL</t>
  </si>
  <si>
    <t>TRANSPORTE DE CARGAS POR NAVEGAÇÃO DE TRAVESSIA, MUNICIPAL</t>
  </si>
  <si>
    <t>TRANSPORTE POR NAVEGAÇÃO DE TRAVESSIA, INTERMUNICIPAL</t>
  </si>
  <si>
    <t>TRANSPORTE AQUAVIÁRIO PARA PASSEIOS TURÍSTICOS</t>
  </si>
  <si>
    <t>OUTROS TRANSPORTES AQUAVIÁRIOS NÃO ESPECIFICADOS ANTERIORMENTE</t>
  </si>
  <si>
    <t>TRANSPORTE AÉREO DE PASSAGEIROS REGULAR</t>
  </si>
  <si>
    <t>SERVIÇO DE TÁXI AÉREO E LOCAÇÃO DE AERONAVES COM TRIPULAÇÃO MUNICIPAL</t>
  </si>
  <si>
    <t>SERVIÇO DE TÁXI AÉREO E LOCAÇÃO DE AERONAVES COM TRIPULAÇÃO  INTERMUNICIPAL, INTERESTADUAL E INTERNACIONAL</t>
  </si>
  <si>
    <t>OUTROS SERVIÇOS DE TRANSPORTE AÉREO DE PASSAGEIROS NÃO-REGULAR MUNICIPAL</t>
  </si>
  <si>
    <t>OUTROS SERVIÇOS DE TRANSPORTE AÉREO DE PASSAGEIROS NÃO-REGULAR  INTERMUNICIPAL, INTERESTADUAL E INTERNACIONAL</t>
  </si>
  <si>
    <t>TRANSPORTE AÉREO DE CARGA MUNICIPAL</t>
  </si>
  <si>
    <t>TRANSPORTE AÉREO DE CARGAINTERMUNICIPAL, INTERESTADUAL E INTERNACIONAL</t>
  </si>
  <si>
    <t>TRANSPORTE ESPACIAL</t>
  </si>
  <si>
    <t>ARMAZÉNS GERAIS - EMISSÃO DE WARRANT</t>
  </si>
  <si>
    <t>GUARDA-MÓVEIS</t>
  </si>
  <si>
    <t>DEPÓSITOS DE MERCADORIAS PARA TERCEIROS, EXCETO ARMAZÉNS GERAIS E GUARDA-MÓVEIS</t>
  </si>
  <si>
    <t>CARGA E DESCARGA</t>
  </si>
  <si>
    <t>CONCESSIONÁRIAS DE RODOVIAS, PONTES, TÚNEIS E SERVIÇOS RELACIONADOS</t>
  </si>
  <si>
    <t>TERMINAIS RODOVIÁRIOS E FERROVIÁRIOS</t>
  </si>
  <si>
    <t>OPERAÇAO DE TERMINAIS RODOVIARIOS, FERROVIARIOS, METROVIARIOS E SERVIÇOS RELACIONADOS</t>
  </si>
  <si>
    <t>ESTACIONAMENTO DE VEÍCULOS</t>
  </si>
  <si>
    <t>3455,00 (com manutenção)</t>
  </si>
  <si>
    <t>SERVIÇOS DE APOIO AO TRANSPORTE POR TÁXI, INCLUSIVE CENTRAIS DE CHAMADA</t>
  </si>
  <si>
    <t>SERVIÇOS DE REBOQUE DE VEÍCULOS</t>
  </si>
  <si>
    <t>SERVIÇOS DE LIMPEZA DE LOCOMOTIVAS</t>
  </si>
  <si>
    <t>SERVIÇOS DE GUARDA-VOLUMES EM TERMINAIS RODOVIÁRIOS</t>
  </si>
  <si>
    <t>SERVIÇOS DE GESTÃO E OPERAÇÃO DE TRÂNSITO E TRAFEGO</t>
  </si>
  <si>
    <t>SERVIÇOS DE TRANSLADO DE PASSAGEIROS NO TRANSPORTE TERRESTRE, INTRAMUNICIPAL</t>
  </si>
  <si>
    <t>SERVIÇOS DE LIQUEFAÇÃO DE GÁS PARA FINS DE TRANSPORTE EM VEÍCULOS DUTOS MÓVEIS</t>
  </si>
  <si>
    <t>SERVIÇOS DE ESCOLTA NO TRANSPORTE RODOVIÁRIO DE CARGAS ESPECIAIS, INTRAMUNICIPAL</t>
  </si>
  <si>
    <t>MONITORAMENTO E CONTROLE DE TRÂNSITO</t>
  </si>
  <si>
    <t>OUTRAS ATIVIDADES AUXILIARES DOS TRANSPORTES TERRESTRES NÃO ESPECIFICADAS ANTERIORMENTE</t>
  </si>
  <si>
    <t>ADMINISTRAÇÃO DA INFRA-ESTRUTURA PORTUÁRIA</t>
  </si>
  <si>
    <t>OPERAÇÕES DE TERMINAIS</t>
  </si>
  <si>
    <t>ATIVIDADES DE AGENCIAMENTO MARÍTIMO</t>
  </si>
  <si>
    <t>SERVIÇOS DE GUARDA-VOLUMES, NO TRANSPORTE HIDROVIÁRIO</t>
  </si>
  <si>
    <t>SERVIÇOS DE TRANSLADO DE PASSAGEIROS NO INTERIOR DAS INSTALAÇÕES PORTUÁRIAS</t>
  </si>
  <si>
    <t>ATIVIDADES AUXILIARES DOS TRANSPORTES AQUAVIÁRIOS NÃO ESPECIFICADAS ANTERIORMENTE</t>
  </si>
  <si>
    <t>OPERAÇÃO DOS AEROPORTOS E CAMPOS DE ATERRISSAGEM</t>
  </si>
  <si>
    <t>ATIVIDADES AUXILIARES DOS TRANSPORTES AÉREOS, EXCETO OPERAÇÃO DOS AEROPORTOS E CAMPOS DE ATERRISSAGEM</t>
  </si>
  <si>
    <t>4730,10 (heliponto)</t>
  </si>
  <si>
    <t>LIMPEZA DE AVIÕES, AERONAVES</t>
  </si>
  <si>
    <t>SERVIÇOS DE ESTACIONAMENTO E HANGARAGEM DE HELICÓPTEROS</t>
  </si>
  <si>
    <t>SERVIÇOS DE GUARDA-VOLUMES, EM TERMINAIS AÉREOS</t>
  </si>
  <si>
    <t>MANUTENÇÃO DE INTERIOR DE AERONAVES (CARPETES E ESTOFADOS)</t>
  </si>
  <si>
    <t>COMISSARIA DE DESPACHOS</t>
  </si>
  <si>
    <t>ATIVIDADES DE DESPACHANTES ADUANEIROS</t>
  </si>
  <si>
    <t>AGENCIAMENTO DE CARGAS, EXCETO PARA O TRANSPORTE MARÍTIMO</t>
  </si>
  <si>
    <t>SERVIÇOS DE ACONDICIONAMENTO E AGRUPAMENTO DE CARGAS NO TRANSPORTE AÉREO, FERROVIÁRIO E RODOVIÁRIO</t>
  </si>
  <si>
    <t>ORGANIZAÇÃO LOGÍSTICA DO TRANSPORTE DE CARGA</t>
  </si>
  <si>
    <t>OPERADOR DE TRANSPORTE MULTIMODAL - OTM</t>
  </si>
  <si>
    <t>ATIVIDADES DO CORREIO NACIONAL</t>
  </si>
  <si>
    <t>OUTROS SERVIÇOS DOS POSTOS DE CORREIO</t>
  </si>
  <si>
    <t>SERVIÇOS DE MALOTE NÃO REALIZADOS PELO CORREIO NACIONAL</t>
  </si>
  <si>
    <t>SERVIÇOS DE ENTREGA RÁPIDA</t>
  </si>
  <si>
    <t>I-ALOJAMENTO E ALIMENTAÇÃO</t>
  </si>
  <si>
    <t>HOTÉIS</t>
  </si>
  <si>
    <t>POUSADAS</t>
  </si>
  <si>
    <t>ADMINISTRADORA DE HOTÉIS</t>
  </si>
  <si>
    <t>APART-HOTÉIS</t>
  </si>
  <si>
    <t>MOTÉIS</t>
  </si>
  <si>
    <t>ALBERGUES, EXCETO ASSISTENCIAIS</t>
  </si>
  <si>
    <t>CAMPINGS</t>
  </si>
  <si>
    <t>PENSÕES (ALOJAMENTO)</t>
  </si>
  <si>
    <t>OUTROS ALOJAMENTOS NÃO ESPECIFICADOS ANTERIORMENTE</t>
  </si>
  <si>
    <t>RESTAURANTES E SIMILARES COM MÚSICA AO VIVO</t>
  </si>
  <si>
    <t>RESTAURANTES E SIMILARES SEM MÚSICA AO VIVO</t>
  </si>
  <si>
    <t>BARES E OUTROS ESTABELECIMENTOS ESPECIALIZADOS EM SERVIR BEBIDAS COM MÚSICA AO VIVO</t>
  </si>
  <si>
    <t>BARES E OUTROS ESTABELECIMENTOS ESPECIALIZADOS EM SERVIR BEBIDAS SEM MÚSICA AO VIVO</t>
  </si>
  <si>
    <t>LANCHONETES, CASAS DE CHÁ, DE SUCOS E SIMILARES COM MÚSICA AO VIVO</t>
  </si>
  <si>
    <t>LANCHONETES, CASAS DE CHÁ, DE SUCOS E SIMILARES SEM MÚSICA AO VIVO</t>
  </si>
  <si>
    <t>SERVIÇOS AMBULANTES DE ALIMENTAÇÃO</t>
  </si>
  <si>
    <t>FORNECIMENTO DE ALIMENTOS PREPARADOS PREPONDERANTEMENTE PARA EMPRESAS</t>
  </si>
  <si>
    <t>SERVIÇOS DE ALIMENTAÇÃO PARA EVENTOS E RECEPÇÕES - BUFÊ</t>
  </si>
  <si>
    <t>CANTINAS - SERVIÇOS DE ALIMENTAÇÃO PRIVATIVOS</t>
  </si>
  <si>
    <t>FORNECIMENTO DE ALIMENTOS PREPARADOS PREPONDERANTEMENTE PARA CONSUMO DOMICILIAR</t>
  </si>
  <si>
    <t>J-INFORMAÇÃO E COMUNICAÇÃO</t>
  </si>
  <si>
    <t>EDIÇÃO DE LIVROS</t>
  </si>
  <si>
    <t>GESTÃO DE DIREITOS AUTORAIS DE OBRAS LITERÁRIAS</t>
  </si>
  <si>
    <t>INTERMEDIAÇÃO NA AQUISIÇÃO DE DIREITOS AUTORAIS DE OBRAS LITERÁRIAS</t>
  </si>
  <si>
    <t>EDIÇÃO DE JORNAIS</t>
  </si>
  <si>
    <t>EDIÇÃO DE REVISTAS</t>
  </si>
  <si>
    <t>EDIÇÃO DE CADASTROS, LISTAS E OUTROS PRODUTOS GRÁFICOS</t>
  </si>
  <si>
    <t>EDIÇÃO INTEGRADA À IMPRESSÃO DE LIVROS</t>
  </si>
  <si>
    <t>EDIÇÃO INTEGRADA À IMPRESSÃO DE JORNAIS</t>
  </si>
  <si>
    <t>EDIÇÃO INTEGRADA À IMPRESSÃO DE REVISTAS</t>
  </si>
  <si>
    <t>EDIÇÃO INTEGRADA À IMPRESSÃO DE CADASTROS, LISTAS E OUTROS PRODUTOS GRÁFICOS</t>
  </si>
  <si>
    <t>ESTÚDIOS CINEMATOGRÁFICOS</t>
  </si>
  <si>
    <t>PRODUÇÃO DE FILMES PARA PUBLICIDADE</t>
  </si>
  <si>
    <t>ATIVIDADES DE PRODUÇÃO CINEMATOGRÁFICA, DE VÍDEOS E DE PROGRAMAS DE TELEVISÃO NÃO ESPECIFICADAS ANTERIORMENTE</t>
  </si>
  <si>
    <t>FILMAGEM DE PROGRAMAS DE TELEVISÃO POR PRODUTORES INDEPENDENTES</t>
  </si>
  <si>
    <t>SERVIÇOS DE DUBLAGEM</t>
  </si>
  <si>
    <t>SERVIÇOS DE MIXAGEM SONORA EM PRODUÇÃO AUDIOVISUAL</t>
  </si>
  <si>
    <t>ATIVIDADES DE PÓS-PRODUÇÃO CINEMATOGRÁFICA, DE VÍDEOS E DE PROGRAMAS DE TELEVISÃO NÃO ESPECIFICADAS ANTERIORMENTE</t>
  </si>
  <si>
    <t>DISTRIBUIÇÃO CINEMATOGRÁFICA, DE VÍDEO E DE PROGRAMAS DE TELEVISÃO</t>
  </si>
  <si>
    <t>ATIVIDADES DE EXIBIÇÃO CINEMATOGRÁFICA</t>
  </si>
  <si>
    <t>ATIVIDADES DE GRAVAÇÃO DE SOM E DE EDIÇÃO DE MÚSICA</t>
  </si>
  <si>
    <t>Médio</t>
  </si>
  <si>
    <t>ATIVIDADES DE RÁDIO</t>
  </si>
  <si>
    <t>ATIVIDADES DE TELEVISÃO ABERTA</t>
  </si>
  <si>
    <t>PROGRAMADORAS</t>
  </si>
  <si>
    <t>ATIVIDADES RELACIONADAS À TELEVISÃO POR ASSINATURA, EXCETO PROGRAMADORAS</t>
  </si>
  <si>
    <t>SERVIÇOS DE TELEFONIA FIXA COMUTADA - STFC</t>
  </si>
  <si>
    <t>SERVIÇOS DE REDES DE TRANSPORTE DE TELECOMUNICAÇÕES - SRTT</t>
  </si>
  <si>
    <t>SERVIÇOS DE COMUNICAÇÃO MULTIMÍDIA - SCM</t>
  </si>
  <si>
    <t>SERVIÇOS DE TELECOMUNICAÇÕES POR FIO NÃO ESPECIFICADOS ANTERIORMENTE</t>
  </si>
  <si>
    <t>4810,10/4810,11/4811,00</t>
  </si>
  <si>
    <t>TELEFONIA MÓVEL CELULAR</t>
  </si>
  <si>
    <t>3520,10/3520,20</t>
  </si>
  <si>
    <t>SERVIÇO MÓVEL ESPECIALIZADO - SME</t>
  </si>
  <si>
    <t>SERVIÇOS DE TELECOMUNICAÇÕES SEM FIO NÃO ESPECIFICADOS ANTERIORMENTE</t>
  </si>
  <si>
    <t>TELECOMUNICAÇÕES POR SATÉLITE</t>
  </si>
  <si>
    <t>OPERADORAS DE TELEVISÃO POR ASSINATURA POR CABO</t>
  </si>
  <si>
    <t>OPERADORAS DE TELEVISÃO POR ASSINATURA POR MICROONDAS</t>
  </si>
  <si>
    <t>OPERADORAS DE TELEVISÃO POR ASSINATURA POR SATÉLITE</t>
  </si>
  <si>
    <t>PROVEDORES DE ACESSO ÀS REDES DE COMUNICAÇÕES</t>
  </si>
  <si>
    <t>PROVEDORES DE VOZ SOBRE PROTOCOLO INTERNET - VOIP</t>
  </si>
  <si>
    <t>SERVIÇOS DE MANUTENÇÃO DE LINHAS DE TELEFONES</t>
  </si>
  <si>
    <t>SERVIÇOS DE INSTALAÇÃO DE LINHAS DE TELEFONES</t>
  </si>
  <si>
    <t>SERVIÇOS DE RASTREAMENTO POR SATÉLITE</t>
  </si>
  <si>
    <t>SERVIÇOS DE MANUTENÇÃO DE SUPORTES PARA CIRCUITOS DE DADOS</t>
  </si>
  <si>
    <t>SERVIÇOS DE INSTALAÇÃO DE SUPORTES PARA CIRCUITOS DE DADOS</t>
  </si>
  <si>
    <t>PERMISSÃO DE USO DE POSTES, CABOS E CONDUTOS DE QUALQUER NATUREZA</t>
  </si>
  <si>
    <t>OUTRAS ATIVIDADES DE TELECOMUNICAÇÕES NÃO ESPECIFICADAS ANTERIORMENTE</t>
  </si>
  <si>
    <t>DESENVOLVIMENTO DE PROGRAMAS DE COMPUTADOR SOB ENCOMENDA</t>
  </si>
  <si>
    <t>SERVIÇOS DE DESENHO DE PÁGINAS PARA A INTERNET - WEB DESIGN</t>
  </si>
  <si>
    <t>FORNECIMENTO DE DOCUMENTAÇÃO DE PROGRAMAS DE COMPUTADOR DESENVOLVIDOS SOB ENCOMENDA</t>
  </si>
  <si>
    <t>SERVIÇOS DE  EDIÇÃO DE SITE, BANCO DE DADOS E SOFTWARE SOB ENCOMENDA</t>
  </si>
  <si>
    <t>ATIVIDADES DE PROGRAMAÇÃO COM O USO DE LINGUAGENS DE PROGRAMAÇÃO</t>
  </si>
  <si>
    <t>ELABORAÇÃO DE  PROGRAMAS DE BANCO DE DADOS SOB ENCOMENDA</t>
  </si>
  <si>
    <t>DESENVOLVIMENTO DE PROGRAMAS DE COMPUTADOR CUSTOMIZÁVEIS</t>
  </si>
  <si>
    <t>LICENCIAMENTO DE PROGRAMAS DE COMPUTADOR CUSTOMIZÁVEIS</t>
  </si>
  <si>
    <t>REPRESENTAÇÃO DE SOFTWARE CUSTOMIZÁVEIS</t>
  </si>
  <si>
    <t>DESENVOLVIMENTO DE PROGRAMAS DE COMPUTADOR NÃO-CUSTOMIZÁVEIS</t>
  </si>
  <si>
    <t>LICENCIAMENTO DE PROGRAMAS DE INFORMÁTICA NÃO-CUSTOMIZÁVEIS</t>
  </si>
  <si>
    <t>REPRESENTAÇÃO DE PROGRAMAS DE INFORMÁTICA NÃO-CUSTOMIZÁVEIS</t>
  </si>
  <si>
    <t>CONSULTORIA EM TECNOLOGIA DA INFORMAÇÃO</t>
  </si>
  <si>
    <t>SUPORTE TÉCNICO, MANUTENÇÃO E OUTROS SERVIÇOS EM TECNOLOGIA DA INFORMAÇÃO</t>
  </si>
  <si>
    <t>TRATAMENTO DE DADOS, PROVEDORES DE SERVIÇOS DE APLICAÇÃO E SERVIÇOS DE HOSPEDAGEM NA INTERNET</t>
  </si>
  <si>
    <t>ALUGUEL DE HORA EM COMPUTADOR</t>
  </si>
  <si>
    <t>DIGITALIZAÇÃO PARA ENTRADA DE DADOS</t>
  </si>
  <si>
    <t>SERVIÇOS DE HOSPEDAGEM DE PÁGINAS, SITES E DADOS - WEB HOSTING</t>
  </si>
  <si>
    <t>PORTAIS, PROVEDORES DE CONTEÚDO E OUTROS SERVIÇOS DE INFORMAÇÃO NA INTERNET</t>
  </si>
  <si>
    <t>SERVIÇOS DE DISTRIBUIÇÃO ON LINE DE CONTEÚDO</t>
  </si>
  <si>
    <t>SERVIÇOS DE DISPONIBILIZAÇÃO DE MÚSICA ATRAVÉS DA INTERNET</t>
  </si>
  <si>
    <t>CONFECÇÃO DE PÁGINA NA INTERNET</t>
  </si>
  <si>
    <t>SITE DE BUSCA NA INTERNET</t>
  </si>
  <si>
    <t>AGÊNCIAS DE NOTÍCIAS</t>
  </si>
  <si>
    <t>OUTRAS ATIVIDADES DE PRESTAÇÃO DE SERVIÇOS DE INFORMAÇÃO NÃO ESPECIFICADAS ANTERIORMENTE</t>
  </si>
  <si>
    <t>K-ATIVIDADES FINANCEIRAS, DE SEGUROS E SERVIÇOS RELACIONADOS</t>
  </si>
  <si>
    <t>BANCO CENTRAL</t>
  </si>
  <si>
    <t>BANCOS COMERCIAIS</t>
  </si>
  <si>
    <t>ABERTURA DE CONTAS EM GERAL</t>
  </si>
  <si>
    <t>FORNECIMENTO OU EMISSÃO DE ATESTADOS EM GERAL, INCLUSIVE ATESTADO DE IDONEIDADE, ATESTADO DE CAPACIDADE FINANCEIRA E CONGÊNERES.</t>
  </si>
  <si>
    <t>CADASTRO, ELABORAÇÃO DE FICHA CADASTRAL, RENOVAÇÃO CADASTRAL E CONGÊNERES, INCLUSÃO OU EXCLUSÃO NO CADASTRO DE EMITENTES DE CHEQUES SEM FUNDOS CCF OU EM QUAISQUER OUTROS BANCOS CADASTRAIS</t>
  </si>
  <si>
    <t>EMISSÃO, REEMISSÃO E FORNECIMENTO DE AVISOS, COMPROVANTES E DOCUMENTOS EM GERAL</t>
  </si>
  <si>
    <t>DEVOLUÇÃO DE TÍTULOS, PROTESTO DE TÍTULOS, SUSTAÇÃO DE PROTESTO, MANUTENÇÃO DE TÍTULOS, REAPRESENTAÇÃO DE TÍTULOS, E DEMAIS SERVIÇOS A ELES RELACIONADOS</t>
  </si>
  <si>
    <t>SERVIÇOS RELACIONADOS A OPERAÇÕES DE CÂMBIO EM GERAL</t>
  </si>
  <si>
    <t>FORNECIMENTO, EMISSÃO, REEMISSÃO, RENOVAÇÃO E MANUTENÇÃO DE CARTÕES E CONGÊNERES</t>
  </si>
  <si>
    <t>COMPENSAÇÃO DE CHEQUES E TÍTULOS QUAISQUER</t>
  </si>
  <si>
    <t>EMISSÃO, REEMISSÃO, LIQUIDAÇÃO, ALTERAÇÃO, CANCELAMENTO E BAIXA DE ORDENS DE PAGAMENTO E SIMILARES</t>
  </si>
  <si>
    <t>EMISSÃO, FORNECIMENTO, DEVOLUÇÃO, SUSTAÇÃO, CANCELAMENTO E OPOSIÇÃO DE CHEQUES QUAISQUER</t>
  </si>
  <si>
    <t>LOCAÇÃO E MANUTENÇÃO DE COFRES PARTICULARES, DE TERMINAIS ELETRÔNICOS, DE TERMINAIS DE ATENDIMENTO E DE BENS E EQUIPAMENTOS EM GERAL</t>
  </si>
  <si>
    <t>SERVIÇOS RELACIONADOS A CRÉDITO IMOBILIÁRIO, AVALIAÇÃO E VISTORIA DE IMÓVEL OU OBRA, ANÁLISE TÉCNICA E JURÍDICA, EMISSÃO, REEMISSÃO, ALTERAÇÃO, TRANSFERÊNCIA E RENEGOCIAÇÃO DE CONTRATO, EMISSÃO E REEMISSÃO DO TERMO DE QUITAÇÃO E OS DEMAIS SERVIÇOS RELACIONADOS A CRÉDITO IMOBILIÁRIO</t>
  </si>
  <si>
    <t>ACESSO, MOVIMENTAÇÃO, ATENDIMENTO E CONSULTA A CONTAS EM GERAL, POR QUALQUER MEIO OU PROCESSO, INCLUSIVE POR TELEFONE, FAC-SIMILE E TELEX, ACESSO A TERMINAIS DE ATENDIMENTO, INCLUSIVE VINTE E QUATRO HORFAS; ACESSO A OUTRO BANCO E À REDE COMPARTILHADA; FORNECIMENTO DE SALDO, EXTRATO E AS DEMAIS INFORMAÇÕES RELATIVAS A CONTAS SEM GERAL, POR QUALQUER MEIO OU PROCESSO</t>
  </si>
  <si>
    <t>BANCOS MÚLTIPLOS, COM CARTEIRA COMERCIAL</t>
  </si>
  <si>
    <t>CAIXAS ECONÔMICAS</t>
  </si>
  <si>
    <t>BANCOS COOPERATIVOS</t>
  </si>
  <si>
    <t>COOPERATIVAS CENTRAIS DE CRÉDITO</t>
  </si>
  <si>
    <t>COOPERATIVAS DE CRÉDITO MÚTUO</t>
  </si>
  <si>
    <t>COOPERATIVAS DE CRÉDITO RURAL</t>
  </si>
  <si>
    <t>BANCOS MÚLTIPLOS, SEM CARTEIRA COMERCIAL</t>
  </si>
  <si>
    <t>BANCOS DE INVESTIMENTO</t>
  </si>
  <si>
    <t>BANCOS DE DESENVOLVIMENTO</t>
  </si>
  <si>
    <t>AGÊNCIAS DE FOMENTO</t>
  </si>
  <si>
    <t>SOCIEDADES DE CRÉDITO IMOBILIÁRIO</t>
  </si>
  <si>
    <t>ASSOCIAÇÕES DE POUPANÇA E EMPRÉSTIMO</t>
  </si>
  <si>
    <t>COMPANHIAS HIPOTECÁRIAS</t>
  </si>
  <si>
    <t>SOCIEDADES DE CRÉDITO, FINANCIAMENTO E INVESTIMENTO - FINANCEIRAS</t>
  </si>
  <si>
    <t>SOCIEDADES DE CRÉDITO AO MICROEMPREENDEDOR</t>
  </si>
  <si>
    <t>BANCOS DE CÂMBIO</t>
  </si>
  <si>
    <t>OUTRAS INSTITUIÇÕES DE INTERMEDIAÇÃO NÃO-MONETÁRIA NÃO ESPECIFICADAS ANTERIORMENTE</t>
  </si>
  <si>
    <t>ARRENDAMENTO MERCANTIL</t>
  </si>
  <si>
    <t>SOCIEDADES DE CAPITALIZAÇÃO</t>
  </si>
  <si>
    <t>HOLDINGS DE INSTITUIÇÕES FINANCEIRAS</t>
  </si>
  <si>
    <t>HOLDINGS DE INSTITUIÇÕES NÃO-FINANCEIRAS</t>
  </si>
  <si>
    <t>OUTRAS SOCIEDADES DE PARTICIPAÇÃO, EXCETO HOLDINGS</t>
  </si>
  <si>
    <t>FUNDOS DE INVESTIMENTO, EXCETO PREVIDENCIÁRIOS E IMOBILIÁRIOS</t>
  </si>
  <si>
    <t>FUNDOS DE INVESTIMENTO PREVIDENCIÁRIOS</t>
  </si>
  <si>
    <t>FUNDOS DE INVESTIMENTO IMOBILIÁRIOS</t>
  </si>
  <si>
    <t>SOCIEDADES DE FOMENTO MERCANTIL - FACTORING</t>
  </si>
  <si>
    <t>ASSESSORIA, ANÁLISE, AVALIAÇÃO, ATENDIMENTO, CONSULTA, CADASTRO,SELEÇÃO, GERENCIAMENTO DE INFORMAÇÕES, ADMINISTRAÇÃO DE CONTAS A RECEBER OU A PAGAR E, EM GERAL, RELACIONADOS A OPERAÇÃO DE FATURIZAÇÃO (FACTORING)</t>
  </si>
  <si>
    <t>SECURITIZAÇÃO DE CRÉDITOS</t>
  </si>
  <si>
    <t>ADMINISTRAÇÃO DE CONSÓRCIOS PARA AQUISIÇÃO DE BENS E DIREITOS</t>
  </si>
  <si>
    <t>CLUBES DE INVESTIMENTO</t>
  </si>
  <si>
    <t>SOCIEDADES DE INVESTIMENTO</t>
  </si>
  <si>
    <t>FUNDO GARANTIDOR DE CRÉDITO</t>
  </si>
  <si>
    <t>CAIXAS DE FINANCIAMENTO DE CORPORAÇÕES</t>
  </si>
  <si>
    <t>CONCESSÃO DE CRÉDITO PELAS OSCIP</t>
  </si>
  <si>
    <t>CASAS DE PENHOR</t>
  </si>
  <si>
    <t>OUTRAS ATIVIDADES DE SERVIÇOS FINANCEIROS NÃO ESPECIFICADAS ANTERIORMENTE</t>
  </si>
  <si>
    <t>SEGUROS DE VIDA</t>
  </si>
  <si>
    <t>PLANOS DE AUXÍLIO-FUNERAL</t>
  </si>
  <si>
    <t>SEGUROS NÃO-VIDA</t>
  </si>
  <si>
    <t>SEGUROS-SAÚDE</t>
  </si>
  <si>
    <t>RESSEGUROS</t>
  </si>
  <si>
    <t>PREVIDÊNCIA COMPLEMENTAR FECHADA</t>
  </si>
  <si>
    <t>PREVIDÊNCIA COMPLEMENTAR ABERTA</t>
  </si>
  <si>
    <t>PLANOS DE SAÚDE</t>
  </si>
  <si>
    <t>OUTROS PLANOS DE SAÚDE QUE SE CUMPRAM ATRAVÉS DE SERVIÇOS DE TERCEIROS CONTRATADOS, CREDENCIADOS, COOPERADOS OU APENAS PAGOS PELO OPERADOR DO PLANO MEDIANTE INDICAÇÃO DO BENEFICIÁRIO</t>
  </si>
  <si>
    <t>BOLSA DE VALORES</t>
  </si>
  <si>
    <t>BOLSA DE MERCADORIAS</t>
  </si>
  <si>
    <t>BOLSA DE MERCADORIAS E FUTUROS</t>
  </si>
  <si>
    <t>ADMINISTRAÇÃO DE MERCADOS DE BALCÃO ORGANIZADOS</t>
  </si>
  <si>
    <t>CORRETORAS DE TÍTULOS E VALORES MOBILIÁRIOS</t>
  </si>
  <si>
    <t>DISTRIBUIDORAS DE TÍTULOS E VALORES MOBILIÁRIOS</t>
  </si>
  <si>
    <t>CORRETORAS DE CÂMBIO</t>
  </si>
  <si>
    <t>CORRETORAS DE CONTRATOS DE MERCADORIAS</t>
  </si>
  <si>
    <t>AGENTES DE INVESTIMENTOS EM APLICAÇÕES FINANCEIRAS</t>
  </si>
  <si>
    <t>ADMINISTRAÇÃO DE CARTÕES DE CRÉDITO</t>
  </si>
  <si>
    <t>SERVIÇOS DE LIQUIDAÇÃO E CUSTÓDIA</t>
  </si>
  <si>
    <t>CORRESPONDENTES DE INSTITUIÇÕES FINANCEIRAS</t>
  </si>
  <si>
    <t>REPRESENTAÇÃO DE BANCOS ESTRANGEIROS</t>
  </si>
  <si>
    <t>CAIXAS ELETRÔNICOS</t>
  </si>
  <si>
    <t>OPERADORAS DE CARTÕES DE DÉBITO</t>
  </si>
  <si>
    <t>OUTRAS ATIVIDADES AUXILIARES DOS SERVIÇOS FINANCEIROS NÃO ESPECIFICADAS ANTERIORMENTE</t>
  </si>
  <si>
    <t>PERITOS E AVALIADORES DE SEGUROS</t>
  </si>
  <si>
    <t>CONSULTORIA ATUARIAL</t>
  </si>
  <si>
    <t>AUDITORIA ATUARIAL</t>
  </si>
  <si>
    <t>CORRETORES E AGENTES DE SEGUROS, DE PLANOS DE PREVIDÊNCIA COMPLEMENTAR E DE SAÚDE</t>
  </si>
  <si>
    <t>ATIVIDADES AUXILIARES DOS SEGUROS, DA PREVIDÊNCIA COMPLEMENTAR E DOS PLANOS DE SAÚDE NÃO ESPECIFICADAS ANTERIORMENTE</t>
  </si>
  <si>
    <t>ATIVIDADES DE ADMINISTRAÇÃO DE FUNDOS POR CONTRATO OU COMISSÃO</t>
  </si>
  <si>
    <t>L-ATIVIDADES IMOBILIÁRIAS</t>
  </si>
  <si>
    <t>COMPRA E VENDA DE IMÓVEIS PRÓPRIOS</t>
  </si>
  <si>
    <t>ALUGUEL DE IMÓVEIS PRÓPRIOS</t>
  </si>
  <si>
    <t>LOTEAMENTO DE IMÓVEIS PRÓPRIOS</t>
  </si>
  <si>
    <t>3414,40/3414,50</t>
  </si>
  <si>
    <t>CORRETAGEM NA COMPRA E VENDA E AVALIAÇÃO DE IMÓVEIS</t>
  </si>
  <si>
    <t>CORRETAGEM NO ALUGUEL DE IMÓVEIS</t>
  </si>
  <si>
    <t>GESTÃO E ADMINISTRAÇÃO DA PROPRIEDADE IMOBILIÁRIA</t>
  </si>
  <si>
    <t>M-ATIVIDADES PROFISSIONAIS, CIENTÍFICAS E TÉCNICAS</t>
  </si>
  <si>
    <t>SERVIÇOS ADVOCATÍCIOS</t>
  </si>
  <si>
    <t>ATIVIDADES AUXILIARES DA JUSTIÇA</t>
  </si>
  <si>
    <t>ARBITRAGEM DE QUALQUER ESPÉCIE, INCLUSIVE JURÍDICA</t>
  </si>
  <si>
    <t>AGENTE DE PROPRIEDADE INDUSTRIAL</t>
  </si>
  <si>
    <t>CESSÃO DE DIREITO DE USO DE MARCAS E DE SINAIS DE PROPAGANDA</t>
  </si>
  <si>
    <t>CARTÓRIOS</t>
  </si>
  <si>
    <t>ATIVIDADES DE CONTABILIDADE</t>
  </si>
  <si>
    <t>ATIVIDADES DE CONSULTORIA CONTÁBIL E TRIBUTÁRIA</t>
  </si>
  <si>
    <t>ATIVIDADES DE AUDITORIA CONTÁBIL E TRIBUTÁRIA</t>
  </si>
  <si>
    <t>ATIVIDADES DE CONSULTORIA EM GESTÃO EMPRESARIAL, EXCETO CONSULTORIA TÉCNICA ESPECÍFICA</t>
  </si>
  <si>
    <t>CONSULTORIA EM NEGOCIAÇÃO TRABALHISTA</t>
  </si>
  <si>
    <t>CONSULTORIA FINANCEIRA A EMPRESAS</t>
  </si>
  <si>
    <t>ANÁLISE DE ORGANIZAÇÃO E MÉTODOS</t>
  </si>
  <si>
    <t>ATIVIDADE DE LOBISTA</t>
  </si>
  <si>
    <t>SERVIÇOS DE ARQUITETURA</t>
  </si>
  <si>
    <t>SERVIÇOS DE ENGENHARIA</t>
  </si>
  <si>
    <t>SERVIÇOS DE FISCALIZAÇÃO DE OBRAS</t>
  </si>
  <si>
    <t>ELABORAÇÃO DE  PROJETOS DE ENGENHARIA</t>
  </si>
  <si>
    <t>SERVIÇOS DE CARTOGRAFIA, TOPOGRAFIA E GEODÉSIA</t>
  </si>
  <si>
    <t>SERVIÇOS DE AGRIMENSURA</t>
  </si>
  <si>
    <t>PROJETOS TOPOGRÁFICOS</t>
  </si>
  <si>
    <t>ATIVIDADES DE ESTUDOS GEOLÓGICOS</t>
  </si>
  <si>
    <t>ELABORAÇÃO DE PROJETOS DE PROSPECÇÃO DE PETRÓLEO E GÁS NATURAL</t>
  </si>
  <si>
    <t>SERVIÇOS DE DESENHO TÉCNICO RELACIONADOS À ARQUITETURA E ENGENHARIA</t>
  </si>
  <si>
    <t>SERVIÇOS DE PERÍCIA TÉCNICA RELACIONADOS À SEGURANÇA DO TRABALHO</t>
  </si>
  <si>
    <t>SERVIÇOS DE AEROFOTOGRAMETRIA</t>
  </si>
  <si>
    <t>ATIVIDADES TÉCNICAS RELACIONADAS À ENGENHARIA E ARQUITETURA NÃO ESPECIFICADAS ANTERIORMENTE</t>
  </si>
  <si>
    <t>TESTES E ANÁLISES TÉCNICAS</t>
  </si>
  <si>
    <t>ATIVIDADES DE PESQUISA E DESENVOLVIMENTO EXPERIMENTAL EM CIÊNCIAS FÍSICAS E NATURAIS</t>
  </si>
  <si>
    <t>SERVIÇOS DE BIOLOGIA, BIOTECNOLOGIA E QUÍMICA</t>
  </si>
  <si>
    <t>PESQUISA E DESENVOLVIMENTO EXPERIMENTAL EM CIÊNCIAS FÍSICAS E NATURAIS</t>
  </si>
  <si>
    <t>PESQUISA E DESENVOLVIMENTO EXPERIMENTAL EM CIÊNCIAS SOCIAIS E HUMANAS</t>
  </si>
  <si>
    <t>AGÊNCIAS DE PUBLICIDADE</t>
  </si>
  <si>
    <t>COLOCAÇÃO, EM NOME DE CLIENTES, DE MATERIAL PUBLICITÁRIO EM JORNAIS, REVISTAS, RÁDIO, TELEVISÃO, INTERNET E EM OUTROS VEÍCULOS DE COMUNICAÇÃO</t>
  </si>
  <si>
    <t>AGENCIAMENTO DE ESPAÇOS PARA PUBLICIDADE, EXCETO EM VEÍCULOS DE COMUNICAÇÃO</t>
  </si>
  <si>
    <t>LOCAÇAO DE ESPAÇOS PUBLICITARIOS</t>
  </si>
  <si>
    <t>CRIAÇÃO DE ESTANDES PARA FEIRAS E EXPOSIÇÕES</t>
  </si>
  <si>
    <t>PROMOÇÃO DE VENDAS</t>
  </si>
  <si>
    <t>MARKETING DIRETO</t>
  </si>
  <si>
    <t>CONSULTORIA EM PUBLICIDADE</t>
  </si>
  <si>
    <t>VEICULAÇÃO E DIVULGAÇAO DE TEXTOS, DESENHOS E OUTROS MATERIAIS DE PUBLICIDADE</t>
  </si>
  <si>
    <t>SERVIÇOS DE PUBLICIDADE AÉREA</t>
  </si>
  <si>
    <t>SERVIÇOS DE CARRO DE SOM PARA PUBLICIDADE</t>
  </si>
  <si>
    <t>OUTRAS ATIVIDADES DE PUBLICIDADE NÃO ESPECIFICADAS ANTERIORMENTE</t>
  </si>
  <si>
    <t>PESQUISAS DE MERCADO E DE OPINIÃO PÚBLICA</t>
  </si>
  <si>
    <t>DESIGN</t>
  </si>
  <si>
    <t>SERVIÇOS DE DESENHO INDUSTRIAL</t>
  </si>
  <si>
    <t>DESIGN DE MODA</t>
  </si>
  <si>
    <t>DECORAÇÃO DE INTERIORES</t>
  </si>
  <si>
    <t>ATIVIDADES DE PRODUÇÃO DE FOTOGRAFIAS, EXCETO AÉREA E SUBMARINA</t>
  </si>
  <si>
    <t>ATELIER FOTOGRÁFICO</t>
  </si>
  <si>
    <t>ATIVIDADES DE PRODUÇÃO DE FOTOGRAFIAS AÉREAS E SUBMARINAS</t>
  </si>
  <si>
    <t>LABORATÓRIOS FOTOGRÁFICOS</t>
  </si>
  <si>
    <t>FILMAGEM DE FESTAS E EVENTOS</t>
  </si>
  <si>
    <t>SERVIÇOS DE MICROFILMAGEM</t>
  </si>
  <si>
    <t>SERVIÇOS DE TRADUÇÃO, INTERPRETAÇÃO E SIMILARES</t>
  </si>
  <si>
    <t>ESCAFANDRIA E MERGULHO</t>
  </si>
  <si>
    <t>SERVIÇOS DE AGRONOMIA E DE CONSULTORIA ÀS ATIVIDADES AGRÍCOLAS E PECUÁRIAS</t>
  </si>
  <si>
    <t>ATIVIDADES DE INTERMEDIAÇÃO E AGENCIAMENTO DE SERVIÇOS E NEGÓCIOS EM GERAL, EXCETO IMOBILIÁRIOS</t>
  </si>
  <si>
    <t>AGENCIAMENTO DE PROFISSIONAIS PARA ATIVIDADES ESPORTIVAS, CULTURAIS E ARTÍSTICAS</t>
  </si>
  <si>
    <t>SERVIÇOS DE AGENTE DE OBRAS DE ARTE E LITERÁRIAS</t>
  </si>
  <si>
    <t>CONSULTORIA NA ÁREA DE ESTATÍSTICA</t>
  </si>
  <si>
    <t>SERVIÇOS DE METEOROLOGIA</t>
  </si>
  <si>
    <t>NUCLEAÇÃO E BOMBARDEAMENTO DE NUVENS E CONGÊNERES</t>
  </si>
  <si>
    <t>OUTRAS ATIVIDADES PROFISSIONAIS, CIENTÍFICAS E TÉCNICAS NÃO ESPECIFICADAS ANTERIORMENTE</t>
  </si>
  <si>
    <t>AMBULÂNCIA PARA ANIMAIS</t>
  </si>
  <si>
    <t>LABORATÓRIO DE ANÁLISE VETERINÁRIA</t>
  </si>
  <si>
    <t>CLÍNICA, CONSULTÓRIO OU HOSPITAL VETERINÁRIO</t>
  </si>
  <si>
    <t>baixo</t>
  </si>
  <si>
    <t>BANCO DE SANGUE E DE ÓRGÃOS DE ANIMAIS</t>
  </si>
  <si>
    <t>COLETA DE MATERIAIS BIOLOGICOS DE QUALQUER ESPECIE PARA USO VETERINÁRIO</t>
  </si>
  <si>
    <t>PLANOS DE ASSISTÊNCIA VETERINÁRIA</t>
  </si>
  <si>
    <t>N-ATIVIDADES ADMINISTRATIVAS E SERVIÇOS COMPLEMENTARES</t>
  </si>
  <si>
    <t>LOCAÇÃO DE AUTOMÓVEIS SEM CONDUTOR</t>
  </si>
  <si>
    <t>LOCAÇÃO DE EMBARCAÇÕES SEM TRIPULAÇÃO, EXCETO PARA FINS RECREATIVOS</t>
  </si>
  <si>
    <t>LOCAÇÃO DE AERONAVES SEM TRIPULAÇÃO</t>
  </si>
  <si>
    <t>LOCAÇÃO DE OUTROS MEIOS DE TRANSPORTE NÃO ESPECIFICADOS ANTERIORMENTE, SEM CONDUTOR</t>
  </si>
  <si>
    <t>ALUGUEL DE EQUIPAMENTOS RECREATIVOS E ESPORTIVOS</t>
  </si>
  <si>
    <t>ALUGUEL DE FITAS DE VÍDEO, DVDS E SIMILARES</t>
  </si>
  <si>
    <t>ALUGUEL DE OBJETOS DO VESTUÁRIO, JÓIAS E ACESSÓRIOS</t>
  </si>
  <si>
    <t>ALUGUEL DE APARELHOS DE JOGOS ELETRÔNICOS</t>
  </si>
  <si>
    <t>ALUGUEL DE MÓVEIS, UTENSÍLIOS E APARELHOS DE USO DOMÉSTICO E PESSOAL; INSTRUMENTOS MUSICAIS</t>
  </si>
  <si>
    <t>ALUGUEL DE MATERIAL MÉDICO</t>
  </si>
  <si>
    <t>ALUGUEL DE OUTROS OBJETOS PESSOAIS E DOMÉSTICOS NÃO ESPECIFICADOS ANTERIORMENTE</t>
  </si>
  <si>
    <t>ALUGUEL DE MÁQUINAS E EQUIPAMENTOS AGRÍCOLAS SEM OPERADOR</t>
  </si>
  <si>
    <t>LEASING OPERACIONAL DE MÁQUINAS E EQUIPAMENTOS AGRÍCOLAS</t>
  </si>
  <si>
    <t>ALUGUEL DE MÁQUINAS E EQUIPAMENTOS PARA CONSTRUÇÃO SEM OPERADOR, EXCETO ANDAIMES</t>
  </si>
  <si>
    <t>ALUGUEL DE ANDAIMES</t>
  </si>
  <si>
    <t>LEASING OPERACIONAL DE ANDAIMES</t>
  </si>
  <si>
    <t>ALUGUEL DE MÁQUINAS E EQUIPAMENTOS PARA ESCRITÓRIO</t>
  </si>
  <si>
    <t>LEASING OPERACIONAL DE  MÁQUINAS E EQUIPAMENTOS PARA ESCRITÓRIO</t>
  </si>
  <si>
    <t>ALUGUEL DE MÁQUINAS E EQUIPAMENTOS PARA EXTRAÇÃO DE MINÉRIOS E PETRÓLEO, SEM OPERADOR</t>
  </si>
  <si>
    <t>LEASING OPERACIONAL DE  MÁQUINAS E EQUIPAMENTOS PARA EXTRAÇÃO DE MINÉRIOS E PETRÓLEO</t>
  </si>
  <si>
    <t>ALUGUEL DE EQUIPAMENTOS CIENTÍFICOS, MÉDICOS E HOSPITALARES, SEM OPERADOR</t>
  </si>
  <si>
    <t>LEASING OPERACIONAL DE EQUIPAMENTOS CIENTÍFICOS, MÉDICOS E HOSPITALARES</t>
  </si>
  <si>
    <t>ALUGUEL DE PALCOS, COBERTURAS E OUTRAS ESTRUTURAS DE USO TEMPORÁRIO, EXCETO ANDAIMES</t>
  </si>
  <si>
    <t>LEASING OPERACIONAL DE  PALCOS, COBERTURAS E OUTRAS ESTRUTURAS DE USO TEMPORÁRIO</t>
  </si>
  <si>
    <t>ALUGUEL DE OUTRAS MÁQUINAS E EQUIPAMENTOS COMERCIAIS E INDUSTRIAIS NÃO ESPECIFICADOS ANTERIORMENTE, SEM OPERADOR</t>
  </si>
  <si>
    <t>GESTÃO DE ATIVOS INTANGÍVEIS NÃO-FINANCEIROS</t>
  </si>
  <si>
    <t>VENDA E LICENCIAMENTO DE FRANQUIA, FRANCHISING</t>
  </si>
  <si>
    <t>SELEÇÃO E AGENCIAMENTO DE MÃO-DE-OBRA</t>
  </si>
  <si>
    <t>LOCAÇÃO DE MÃO-DE-OBRA TEMPORÁRIA</t>
  </si>
  <si>
    <t>FORNECIMENTO E GESTÃO DE RECURSOS HUMANOS PARA TERCEIROS</t>
  </si>
  <si>
    <t>AGÊNCIAS DE VIAGENS</t>
  </si>
  <si>
    <t>OPERADORES TURÍSTICOS</t>
  </si>
  <si>
    <t>SERVIÇOS DE GUIA TURÍSTICO</t>
  </si>
  <si>
    <t>AGÊNCIA DE VENDA DE INGRESSOS PARA TEATROS, CINEMAS E OUTRAS ATIVIDADES ARTÍSTICAS</t>
  </si>
  <si>
    <t>GUICHÊ DE VENDA DE PASSAGENS DE ÔNIBUS</t>
  </si>
  <si>
    <t>SERVIÇOS DE RESERVAS E OUTROS SERVIÇOS DE TURISMO NÃO ESPECIFICADOS ANTERIORMENTE</t>
  </si>
  <si>
    <t>ATIVIDADES DE VIGILÂNCIA E SEGURANÇA PRIVADA</t>
  </si>
  <si>
    <t>SERVIÇOS DE ADESTRAMENTO DE CÃES DE GUARDA</t>
  </si>
  <si>
    <t>ATIVIDADES DE TRANSPORTE DE VALORES</t>
  </si>
  <si>
    <t>ATIVIDADES DE MONITORAMENTO DE SISTEMAS DE SEGURANÇA</t>
  </si>
  <si>
    <t>REPARAÇÃO OU AJUSTE MECÂNICO DE COFRES, TRANCAS E TRAVAS</t>
  </si>
  <si>
    <t>INSTALAÇÃO DE COFRES, TRANCAS E TRAVAS</t>
  </si>
  <si>
    <t>ATIVIDADES DE INVESTIGAÇÃO PARTICULAR</t>
  </si>
  <si>
    <t>SERVIÇOS COMBINADOS PARA APOIO A EDIFÍCIOS, EXCETO CONDOMÍNIOS PREDIAIS</t>
  </si>
  <si>
    <t>SERVIÇO DE RECEPÇÃO EM PRÉDIOS</t>
  </si>
  <si>
    <t>CONDOMÍNIOS PREDIAIS</t>
  </si>
  <si>
    <t>LIMPEZA EM PRÉDIOS E EM DOMICÍLIOS</t>
  </si>
  <si>
    <t>IMUNIZAÇÃO E CONTROLE DE PRAGAS URBANAS</t>
  </si>
  <si>
    <t>SERVIÇOS DE LIMPEZA E TRATAMENTO DE PISCINAS</t>
  </si>
  <si>
    <t>SERVIÇOS DE LIMPEZA E CONSERVAÇÃO DE RUAS, LOGRADOUROS</t>
  </si>
  <si>
    <t>SERVIÇO DE DESENTUPIMENTO EM PRÉDIOS</t>
  </si>
  <si>
    <t>SERVIÇO DE ESTERILIZAÇÃO DE OBJETOS</t>
  </si>
  <si>
    <t>ATIVIDADES DE LIMPEZA NÃO ESPECIFICADAS ANTERIORMENTE</t>
  </si>
  <si>
    <t>5230,00(LAVAGEM DE VEÍCULOS)</t>
  </si>
  <si>
    <t>ATIVIDADES PAISAGÍSTICAS</t>
  </si>
  <si>
    <t>SERVIÇOS COMBINADOS DE ESCRITÓRIO E APOIO ADMINISTRATIVO</t>
  </si>
  <si>
    <t>FOTOCÓPIAS</t>
  </si>
  <si>
    <t>PREPARAÇÃO DE DOCUMENTOS E SERVIÇOS ESPECIALIZADOS DE APOIO ADMINISTRATIVO NÃO ESPECIFICADOS ANTERIORMENTE</t>
  </si>
  <si>
    <t>ATIVIDADES DE TELEATENDIMENTO</t>
  </si>
  <si>
    <t>SERVIÇOS DE ORGANIZAÇÃO DE FEIRAS, CONGRESSOS, EXPOSIÇÕES E FESTAS</t>
  </si>
  <si>
    <t>SERVIÇOS DE APRESENTAÇÃO DE PALESTRAS, CONFERÊNCIAS, SEMINÁRIOS E CONGÊNERES</t>
  </si>
  <si>
    <t>CASAS DE FESTAS E EVENTOS</t>
  </si>
  <si>
    <t>ATIVIDADES DE COBRANÇA E INFORMAÇÕES CADASTRAIS</t>
  </si>
  <si>
    <t>ENVASAMENTO E EMPACOTAMENTO SOB CONTRATO</t>
  </si>
  <si>
    <t>MEDIÇÃO DE CONSUMO DE ENERGIA ELÉTRICA, GÁS E ÁGUA</t>
  </si>
  <si>
    <t>EMISSÃO DE VALES-ALIMENTAÇÃO, VALES-TRANSPORTE E SIMILARES</t>
  </si>
  <si>
    <t>SERVIÇOS DE GRAVAÇÃO DE CARIMBOS, EXCETO CONFECÇÃO</t>
  </si>
  <si>
    <t>LEILOEIROS INDEPENDENTES</t>
  </si>
  <si>
    <t>SERVIÇOS DE LEVANTAMENTO DE FUNDOS SOB CONTRATO</t>
  </si>
  <si>
    <t>CASAS LOTÉRICAS</t>
  </si>
  <si>
    <t>SALAS DE ACESSO À INTERNET</t>
  </si>
  <si>
    <t>POSTO TELEFÔNICO</t>
  </si>
  <si>
    <t>SERVIÇOS DE ADMINISTRAÇÃO EM GERAL</t>
  </si>
  <si>
    <t>SERVIÇO DE ALMOXARIFADO</t>
  </si>
  <si>
    <t>SERVIÇO DE AVALIADOR, EXCETO DE SEGUROS E DE IMÓVEIS</t>
  </si>
  <si>
    <t>SERVIÇO DE PREVENÇÃO DE INCÊNDIO POR EMPRESA PRIVADA</t>
  </si>
  <si>
    <t>SERVIÇO DE CARTAZISTA</t>
  </si>
  <si>
    <t>SERVIÇO DE COLETA DE BOTIJÃO DE GÁS</t>
  </si>
  <si>
    <t>SERVIÇOS DE COMPUTAÇÃO GRÁFICA</t>
  </si>
  <si>
    <t>SERVIÇO DE DISTRIBUIÇÃO DE DIÁRIO OFICIAL DA UNIÃO</t>
  </si>
  <si>
    <t>ESCRITÓRIO DE REPRESENTAÇÃO - FILIAL DE EMPRESA ESTRANGEIRA, EXCETO DE BANCOS ESTRANGEIROS</t>
  </si>
  <si>
    <t>SERVIÇO DE MANUTENÇÃO DE AQUÁRIOS</t>
  </si>
  <si>
    <t>SERVIÇO DE PINTURA DE FAIXAS</t>
  </si>
  <si>
    <t>POSTO, AGÊNCIA EM ESTABELECIMENTOS COMERCIAIS PARA PAGAMENTO DE CONTAS DE LUZ, GÁS, ETC</t>
  </si>
  <si>
    <t>SERVIÇOS DE SONORIZAÇÃO PARA TELEFONE</t>
  </si>
  <si>
    <t>SERVIÇOS DE VISTORIA DE AUTOMÓVEIS</t>
  </si>
  <si>
    <t>OUTRAS ATIVIDADES DE SERVIÇOS PRESTADOS PRINCIPALMENTE ÀS EMPRESAS NÃO ESPECIFICADAS ANTERIORMENTE</t>
  </si>
  <si>
    <t>O-ADMINISTRAÇÃO PÚBLICA, DEFESA E SEGURIDADE SOCIAL</t>
  </si>
  <si>
    <t>ADMINISTRAÇÃO PÚBLICA EM GERAL</t>
  </si>
  <si>
    <t>REGULAÇÃO DAS ATIVIDADES DE SAÚDE, EDUCAÇÃO, SERVIÇOS CULTURAIS E OUTROS SERVIÇOS SOCIAIS</t>
  </si>
  <si>
    <t>REGULAÇÃO DAS ATIVIDADES ECONÔMICAS</t>
  </si>
  <si>
    <t>RELAÇÕES EXTERIORES</t>
  </si>
  <si>
    <t>DEFESA</t>
  </si>
  <si>
    <t>JUSTIÇA</t>
  </si>
  <si>
    <t>SEGURANÇA E ORDEM PÚBLICA</t>
  </si>
  <si>
    <t>DEFESA CIVIL</t>
  </si>
  <si>
    <t>SEGURIDADE SOCIAL OBRIGATÓRIA</t>
  </si>
  <si>
    <t>P-EDUCAÇÃO</t>
  </si>
  <si>
    <t>EDUCAÇÃO INFANTIL - CRECHE</t>
  </si>
  <si>
    <t>EDUCAÇÃO INFANTIL - PRÉ-ESCOLA</t>
  </si>
  <si>
    <t>ENSINO FUNDAMENTAL</t>
  </si>
  <si>
    <t>ENSINO MÉDIO</t>
  </si>
  <si>
    <t>EDUCAÇÃO SUPERIOR - GRADUAÇÃO</t>
  </si>
  <si>
    <t>EDUCAÇÃO SUPERIOR - GRADUAÇÃO E PÓS-GRADUAÇÃO</t>
  </si>
  <si>
    <t>EDUCAÇAO SUPERIOR - ESPECIALIZAÇÃO</t>
  </si>
  <si>
    <t>EDUCAÇAO SUPERIOR - MESTRADO, DOUTORADO, PÓS-DOUTORADO</t>
  </si>
  <si>
    <t>EDUCAÇÃO PROFISSIONAL DE NÍVEL TÉCNICO</t>
  </si>
  <si>
    <t>EDUCAÇÃO PROFISSIONAL DE NÍVEL TECNOLÓGICO</t>
  </si>
  <si>
    <t>ADMINISTRAÇÃO DE CAIXAS ESCOLARES</t>
  </si>
  <si>
    <t>ATIVIDADES DE APOIO À EDUCAÇÃO, EXCETO CAIXAS ESCOLARES</t>
  </si>
  <si>
    <t>ENSINO DE ESPORTES</t>
  </si>
  <si>
    <t>ENSINO DE DANÇA</t>
  </si>
  <si>
    <t>ENSINO DE ARTES CÊNICAS, EXCETO DANÇA</t>
  </si>
  <si>
    <t>ENSINO DE MÚSICA</t>
  </si>
  <si>
    <t>ENSINO DE ARTE E CULTURA NÃO ESPECIFICADO ANTERIORMENTE</t>
  </si>
  <si>
    <t>ENSINO DE IDIOMAS</t>
  </si>
  <si>
    <t>FORMAÇÃO DE CONDUTORES</t>
  </si>
  <si>
    <t>CURSOS DE PILOTAGEM</t>
  </si>
  <si>
    <t>TREINAMENTO EM INFORMÁTICA</t>
  </si>
  <si>
    <t>TREINAMENTO EM DESENVOLVIMENTO PROFISSIONAL E GERENCIAL</t>
  </si>
  <si>
    <t>CURSOS PREPARATÓRIOS PARA CONCURSOS</t>
  </si>
  <si>
    <t>OUTRAS ATIVIDADES DE ENSINO NÃO ESPECIFICADAS ANTERIORMENTE</t>
  </si>
  <si>
    <t>Q-SAÚDE HUMANA E SERVIÇOS SOCIAIS</t>
  </si>
  <si>
    <t>ATIVIDADES DE ATENDIMENTO HOSPITALAR, EXCETO PRONTO-SOCORRO E UNIDADES PARA ATENDIMENTO A URGÊNCIAS</t>
  </si>
  <si>
    <t>SERVIÇOS FARMACÊUTICOS</t>
  </si>
  <si>
    <t>ATIVIDADES DE MEDICINA E BIOMEDICINA</t>
  </si>
  <si>
    <t>ATIVIDADES DE ATENDIMENTO EM PRONTO-SOCORRO E UNIDADES HOSPITALARES PARA ATENDIMENTO A URGÊNCIAS</t>
  </si>
  <si>
    <t>UTI MÓVEL</t>
  </si>
  <si>
    <t>SERVIÇOS MÓVEIS DE ATENDIMENTO A URGÊNCIAS, EXCETO POR UTI MÓVEL</t>
  </si>
  <si>
    <t>SERVIÇOS DE REMOÇÃO DE PACIENTES, EXCETO OS SERVIÇOS MÓVEIS DE ATENDIMENTO A URGÊNCIAS</t>
  </si>
  <si>
    <t>ATIVIDADE MÉDICA AMBULATORIAL COM RECURSOS PARA REALIZAÇÃO DE PROCEDIMENTOS CIRÚRGICOS</t>
  </si>
  <si>
    <t>8111,00/8111,10</t>
  </si>
  <si>
    <t>ATIVIDADE MÉDICA AMBULATORIAL COM RECURSOS PARA REALIZAÇÃO DE EXAMES COMPLEMENTARES</t>
  </si>
  <si>
    <t>ATIVIDADE MÉDICA AMBULATORIAL RESTRITA A CONSULTAS</t>
  </si>
  <si>
    <t>ATIVIDADE ODONTOLOGICA</t>
  </si>
  <si>
    <t>SERVIÇOS DE VACINAÇÃO E IMUNIZAÇÃO HUMANA</t>
  </si>
  <si>
    <t>ATIVIDADES DE REPRODUÇÃO HUMANA ASSISTIDA</t>
  </si>
  <si>
    <t>ATIVIDADES DE ATENÇÃO AMBULATORIAL NÃO ESPECIFICADAS ANTERIORMENTE</t>
  </si>
  <si>
    <t>LABORATÓRIOS DE ANATOMIA PATOLÓGICA E CITOLÓGICA</t>
  </si>
  <si>
    <t>LABORATÓRIOS CLÍNICOS</t>
  </si>
  <si>
    <t>SERVIÇOS DE DIÁLISE E NEFROLOGIA</t>
  </si>
  <si>
    <t>SERVIÇOS DE TOMOGRAFIA</t>
  </si>
  <si>
    <t>SERVIÇOS DE DIAGNÓSTICO POR IMAGEM COM USO DE RADIAÇÃO IONIZANTE, EXCETO TOMOGRAFIA</t>
  </si>
  <si>
    <t>SERVIÇOS DE RESSONÂNCIA MAGNÉTICA</t>
  </si>
  <si>
    <t>SERVIÇOS DE DIAGNÓSTICO POR IMAGEM SEM USO DE RADIAÇÃO IONIZANTE, EXCETO RESSONÂNCIA MAGNÉTICA</t>
  </si>
  <si>
    <t>SERVIÇOS DE DIAGNÓSTICO POR REGISTRO GRÁFICO - ECG, EEG E OUTROS EXAMES ANÁLOGOS</t>
  </si>
  <si>
    <t>SERVIÇOS DE DIAGNÓSTICO POR MÉTODOS ÓPTICOS - ENDOSCOPIA E OUTROS EXAMES ANÁLOGOS</t>
  </si>
  <si>
    <t>SERVIÇOS DE QUIMIOTERAPIA</t>
  </si>
  <si>
    <t>SERVIÇOS DE RADIOTERAPIA</t>
  </si>
  <si>
    <t>SERVIÇOS DE HEMOTERAPIA</t>
  </si>
  <si>
    <t>SERVIÇOS DE LITOTRIPSIA</t>
  </si>
  <si>
    <t>SERVIÇOS DE BANCOS DE SANGUE, LEITE, PELE, OLHOS, ÓVULOS, SÊMEN, CÉLULAS E TECIDOS HUMANOS</t>
  </si>
  <si>
    <t>COLETA DE SANGUE, LEITE, TECIDOS, SÊMEN, ÓRGÃOS E MATERIAIS BIOLÓGICOS DE QUALQUER ESPÉCIE.</t>
  </si>
  <si>
    <t>ATIVIDADES DE SERVIÇOS DE COMPLEMENTAÇÃO DIAGNÓSTICA E TERAPÊUTICA NÃO ESPECIFICADAS ANTERIORMENTE</t>
  </si>
  <si>
    <t>ATIVIDADES DE ENFERMAGEM</t>
  </si>
  <si>
    <t>ATIVIDADES DE PROFISSIONAIS DA NUTRIÇÃO</t>
  </si>
  <si>
    <t>ATIVIDADES DE PSICOLOGIA</t>
  </si>
  <si>
    <t>ATIVIDADES DE PSICANÁLISE</t>
  </si>
  <si>
    <t>ATIVIDADES DE FISIOTERAPIA</t>
  </si>
  <si>
    <t>ATIVIDADES DE TERAPIA OCUPACIONAL</t>
  </si>
  <si>
    <t>ATIVIDADES DE FONOAUDIOLOGIA</t>
  </si>
  <si>
    <t>ATIVIDADES DE TERAPIA DE NUTRIÇÃO ENTERAL E PARENTERAL</t>
  </si>
  <si>
    <t>SERVIÇOS DE INSTRUMENTAÇÃO CIRÚRGICA</t>
  </si>
  <si>
    <t>ATIVIDADES DE ORTÓPTICA</t>
  </si>
  <si>
    <t>SERVIÇOS DE QUIROPRAXIA</t>
  </si>
  <si>
    <t>ATIVIDADES DE PROFISSIONAIS DA ÁREA DE SAÚDE NÃO ESPECIFICADAS ANTERIORMENTE</t>
  </si>
  <si>
    <t>ATIVIDADES DE APOIO À GESTÃO DE SAÚDE</t>
  </si>
  <si>
    <t>COMPLEXOS REGULADORES DAS AÇÕES DO SISTEMA DE SAÚDE</t>
  </si>
  <si>
    <t>ATIVIDADES DE PRÁTICAS INTEGRATIVAS E COMPLEMENTARES EM SAÚDE HUMANA</t>
  </si>
  <si>
    <t>ATIVIDADES DE BANCOS DE LEITE HUMANO</t>
  </si>
  <si>
    <t>SERVIÇOS DE ACUPUNTURA</t>
  </si>
  <si>
    <t>ATIVIDADES DE PODOLOGIA</t>
  </si>
  <si>
    <t>SERVIÇOS DE PARTEIRA</t>
  </si>
  <si>
    <t>OUTRAS ATIVIDADES DE ATENÇÃO À SAÚDE HUMANA NÃO ESPECIFICADAS ANTERIORMENTE</t>
  </si>
  <si>
    <t>CLÍNICAS E RESIDÊNCIAS GERIÁTRICAS</t>
  </si>
  <si>
    <t>CENTRO MÉDICO GERIÁTRICO</t>
  </si>
  <si>
    <t>INSTITUIÇÕES DE LONGA PERMANÊNCIA PARA IDOSOS</t>
  </si>
  <si>
    <t>ATIVIDADES DE ASSISTÊNCIA A DEFICIENTES FÍSICOS, IMUNODEPRIMIDOS E CONVALESCENTES</t>
  </si>
  <si>
    <t>CASAS DE REPOUSO PARA CONVALESCENTES E IMONODEPRIMIDOS</t>
  </si>
  <si>
    <t>CENTROS DE APOIO A PACIENTES COM CÂNCER E COM AIDS</t>
  </si>
  <si>
    <t>CONDOMÍNIOS RESIDENCIAIS PARA IDOSOS</t>
  </si>
  <si>
    <t>ATIVIDADES DE FORNECIMENTO DE INFRA-ESTRUTURA DE APOIO E ASSISTÊNCIA A PACIENTE NO DOMICÍLIO</t>
  </si>
  <si>
    <t>ATIVIDADES DE CENTROS DE ASSISTÊNCIA PSICOSSOCIAL</t>
  </si>
  <si>
    <t>ATIVIDADES DE ASSISTÊNCIA PSICOSSOCIAL E À SAÚDE A PORTADORES DE DISTÚRBIOS PSÍQUICOS, DEFICIÊNCIA MENTAL E DEPENDÊNCIA QUÍMICA NÃO ESPECIFICADAS ANTERIORMENTE</t>
  </si>
  <si>
    <t>ORFANATOS</t>
  </si>
  <si>
    <t>ALBERGUES ASSISTENCIAIS</t>
  </si>
  <si>
    <t>ATIVIDADES DE ASSISTÊNCIA SOCIAL PRESTADAS EM RESIDÊNCIAS COLETIVAS E PARTICULARES NÃO ESPECIFICADAS ANTERIORMENTE</t>
  </si>
  <si>
    <t>R-ARTES, CULTURA, ESPORTE E RECREAÇÃO</t>
  </si>
  <si>
    <t>PRODUÇÃO TEATRAL</t>
  </si>
  <si>
    <t>ESPETÁCULOS TEATRAIS</t>
  </si>
  <si>
    <t>PRODUÇÃO MUSICAL</t>
  </si>
  <si>
    <t>ATIVIDADES DE PRODUÇÃO E PROMOÇÃO DE BANDAS, GRUPOS MUSICAIS, ORQUESTRAS E OUTRAS COMPANHIAS MUSICAIS</t>
  </si>
  <si>
    <t>PRODUÇÃO DE ESPETÁCULOS DE DANÇA</t>
  </si>
  <si>
    <t>PRODUÇÃO DE ESPETÁCULOS CIRCENSES, DE MARIONETES E SIMILARES</t>
  </si>
  <si>
    <t>ESPETÁCULO CIRCENSE</t>
  </si>
  <si>
    <t>PRODUÇÃO DE ESPETÁCULOS DE RODEIOS, VAQUEJADAS E SIMILARES</t>
  </si>
  <si>
    <t>ATIVIDADES DE SONORIZAÇÃO E DE ILUMINAÇÃO</t>
  </si>
  <si>
    <t>ATIVIDADE DE EQUIPAMENTO DE SOM E LUZ COM OPERADOR</t>
  </si>
  <si>
    <t>SERVIÇOS DE ILUMINAÇÃO LIGADA ÀS ATIVIDADES ARTÍSTICAS, CÊNICAS</t>
  </si>
  <si>
    <t>FORNECIMENTO DE MUSICA PARA AMBIENTES FECHADOS OU NÃO, MEDIANTE TRANSMISSÃO POR QUALQUER PROCESSO</t>
  </si>
  <si>
    <t>ATIVIDADES DE APRESENTADORES DE PROGRAMAS DE TELEVISÃO E RÁDIO</t>
  </si>
  <si>
    <t>ESPETÁCULO PIROTÉCNICO</t>
  </si>
  <si>
    <t>ARTES CÊNICAS, ESPETÁCULOS E ATIVIDADES COMPLEMENTARES NÃO ESPECIFICADOS ANTERIORMENTE</t>
  </si>
  <si>
    <t>ATIVIDADES DE ARTISTAS PLÁSTICOS</t>
  </si>
  <si>
    <t>ATIVIDADES DE ESCRITORES</t>
  </si>
  <si>
    <t>ATIVIDADES LITERÁRIAS</t>
  </si>
  <si>
    <t>ATIVIDADE DE CRIADOR DE DESENHO ANIMADO</t>
  </si>
  <si>
    <t>ATIVIDADE DE JORNALISTA INDEPENDENTE</t>
  </si>
  <si>
    <t>OBRAS DE ARTE SOB ENCOMENDA</t>
  </si>
  <si>
    <t>RESTAURAÇÃO DE OBRAS DE ARTE</t>
  </si>
  <si>
    <t>GESTÃO DE ESPAÇOS PARA ARTES CÊNICAS, ESPETÁCULOS E OUTRAS ATIVIDADES ARTÍSTICAS</t>
  </si>
  <si>
    <t>CASA DE CULTURA, ESPETÁCULOS OU SHOWS</t>
  </si>
  <si>
    <t>ATIVIDADES DE BIBLIOTECAS E ARQUIVOS</t>
  </si>
  <si>
    <t>ATIVIDADE DE ARQUIVO</t>
  </si>
  <si>
    <t>ATIVIDADES DE MUSEUS E DE EXPLORAÇÃO DE LUGARES E PRÉDIOS HISTÓRICOS E ATRAÇÕES SIMILARES</t>
  </si>
  <si>
    <t>RESTAURAÇÃO E CONSERVAÇÃO DE LUGARES E PRÉDIOS HISTÓRICOS</t>
  </si>
  <si>
    <t>ATIVIDADES DE JARDINS BOTÂNICOS, ZOOLÓGICOS, PARQUES NACIONAIS, RESERVAS ECOLÓGICAS E ÁREAS DE PROTEÇÃO AMBIENTAL</t>
  </si>
  <si>
    <t>CASAS DE BINGO</t>
  </si>
  <si>
    <t>EXPLORAÇÃO DE APOSTAS EM CORRIDAS DE CAVALOS</t>
  </si>
  <si>
    <t>EXPLORAÇÃO DE JOGOS DE AZAR E APOSTAS NÃO ESPECIFICADOS ANTERIORMENTE</t>
  </si>
  <si>
    <t>GESTÃO DE INSTALAÇÕES DE ESPORTES</t>
  </si>
  <si>
    <t>CLUBES SOCIAIS, ESPORTIVOS E SIMILARES</t>
  </si>
  <si>
    <t>ATIVIDADES DE CONDICIONAMENTO FÍSICO</t>
  </si>
  <si>
    <t>PRODUÇÃO E PROMOÇÃO DE EVENTOS ESPORTIVOS</t>
  </si>
  <si>
    <t>ASSOCIAÇÃO OU FEDERAÇÃO ESPORTIVA</t>
  </si>
  <si>
    <t>ATIVIDADE DE PESCA ESPORTIVA E DE LAZER, PESQUE PAGUE</t>
  </si>
  <si>
    <t>COMPETIÇÕES ESPORTIVAS OU DE DESTREZA FÍSICA OU INTELECTUAL, COM OU SEM A PARTICIPAÇÃO DO ESPECTADOR</t>
  </si>
  <si>
    <t>OUTRAS ATIVIDADES ESPORTIVAS NÃO ESPECIFICADAS ANTERIORMENTE</t>
  </si>
  <si>
    <t>PARQUES DE DIVERSÃO E PARQUES TEMÁTICOS</t>
  </si>
  <si>
    <t>DISCOTECAS, DANCETERIAS, SALÕES DE DANÇA E SIMILARES</t>
  </si>
  <si>
    <t>EXPLORAÇÃO DE BOLICHES</t>
  </si>
  <si>
    <t>EXPLORAÇÃO DE JOGOS DE SINUCA, BILHAR E SIMILARES</t>
  </si>
  <si>
    <t>EXPLORAÇÃO DE JOGOS ELETRÔNICOS RECREATIVOS</t>
  </si>
  <si>
    <t>ATIVIDADES DE ANIMAÇÃO E RECREAÇÃO EM FESTAS E EVENTOS</t>
  </si>
  <si>
    <t>EXPLORAÇÃO DE JOGOS BILHAR E SNOOKER</t>
  </si>
  <si>
    <t>SERVIÇOS DE ESTADIA DE BARCOS, LANCHAS, IATES E JET SKI</t>
  </si>
  <si>
    <t>TRANSPORTE EM VEÍCULOS DE TRAÇÃO ANIMAL</t>
  </si>
  <si>
    <t>ORGANIZAÇÃO DE FEIRAS E SHOWS DE NATUREZA RECREACIONAL</t>
  </si>
  <si>
    <t>EXPLORAÇÃO DE TRENZINHO PARA PASSEIOS TURÍSTICOS</t>
  </si>
  <si>
    <t>LOCAÇÃO DE EMBARCAÇÕES PARA FINS RECREATIVOS</t>
  </si>
  <si>
    <t>EXPLORAÇÃO DE KARTS</t>
  </si>
  <si>
    <t>AQUÁRIO PARA VISITAÇÃO</t>
  </si>
  <si>
    <t>SHOWS, BALLET, DANÇAS, DESFILES, BAILES, ÓPERAS, CONCERTOS, RECITAIS, FESTIVAIS E CONGÊNERES.</t>
  </si>
  <si>
    <t>OUTRAS ATIVIDADES DE RECREAÇÃO E LAZER NÃO ESPECIFICADAS ANTERIORMENTE</t>
  </si>
  <si>
    <t>S-OUTRAS ATIVIDADES DE SERVIÇOS</t>
  </si>
  <si>
    <t>ATIVIDADES DE ORGANIZAÇÕES ASSOCIATIVAS PATRONAIS E EMPRESARIAIS</t>
  </si>
  <si>
    <t>ATIVIDADES DE ORGANIZAÇÕES ASSOCIATIVAS PROFISSIONAIS</t>
  </si>
  <si>
    <t>ATIVIDADES DE ORGANIZAÇÕES SINDICAIS</t>
  </si>
  <si>
    <t>ATIVIDADES DE ASSOCIAÇÕES DE DEFESA DE DIREITOS SOCIAIS</t>
  </si>
  <si>
    <t>ATIVIDADES DE ORGANIZAÇÕES RELIGIOSAS</t>
  </si>
  <si>
    <t>ATIVIDADES DE ORGANIZAÇÕES POLÍTICAS</t>
  </si>
  <si>
    <t>ATIVIDADES DE ORGANIZAÇÕES ASSOCIATIVAS LIGADAS À CULTURA E À ARTE</t>
  </si>
  <si>
    <t>ATIVIDADE DE BLOCOS CARNAVALESCOS</t>
  </si>
  <si>
    <t>ATIVIDADES ASSOCIATIVAS NÃO ESPECIFICADAS ANTERIORMENTE</t>
  </si>
  <si>
    <t>REPARAÇÃO E MANUTENÇÃO DE COMPUTADORES E DE EQUIPAMENTOS PERIFÉRICOS</t>
  </si>
  <si>
    <t>SERVIÇOS DE ASSISTÊNCIA TÉCNICA EM EQUIPAMENTOS DE INFORMÁTICA</t>
  </si>
  <si>
    <t>REPARAÇÃO E MANUTENÇÃO DE EQUIPAMENTOS DE COMUNICAÇÃO</t>
  </si>
  <si>
    <t>ASSISTÊNCIA TÉCNICA EM TELEFONE</t>
  </si>
  <si>
    <t>REPARAÇÃO E MANUTENÇÃO DE EQUIPAMENTOS ELETROELETRÔNICOS DE USO PESSOAL E DOMÉSTICO</t>
  </si>
  <si>
    <t>CONSERTO DE ELETRODOMÉSTICOS</t>
  </si>
  <si>
    <t>INSTALAÇÃO DE PEÇAS E ACESSÓRIOS PARA ELETRODOMÉSTICOS</t>
  </si>
  <si>
    <t>REPARAÇÃO DE CALÇADOS, BOLSAS E ARTIGOS DE VIAGEM</t>
  </si>
  <si>
    <t>CHAVEIROS</t>
  </si>
  <si>
    <t>REPARAÇÃO DE RELÓGIOS</t>
  </si>
  <si>
    <t>REPARAÇÃO DE BICICLETAS, TRICICLOS E OUTROS VEÍCULOS NÃO-MOTORIZADOS</t>
  </si>
  <si>
    <t>INSTALAÇÃO DE ACESSÓRIOS EM BICICLETAS</t>
  </si>
  <si>
    <t>SERVIÇOS DE PINTURA DE BICICLETAS, TRICICLOS E DE OUTROS VEÍCULOS RECREATIVOS</t>
  </si>
  <si>
    <t>CONSERTO DE PNEUS E CÂMARAS DE AR DE BICICLETAS</t>
  </si>
  <si>
    <t>REPARAÇÃO DE ARTIGOS DO MOBILIÁRIO</t>
  </si>
  <si>
    <t>5230,00 (estofaria)</t>
  </si>
  <si>
    <t>REPARAÇÃO DE ARTIGOS DE TAPEÇARIA</t>
  </si>
  <si>
    <t>REPARAÇÃO DE JÓIAS</t>
  </si>
  <si>
    <t>SERVIÇOS DE CONSERTO E RECUPERACAO DE ROUPAS</t>
  </si>
  <si>
    <t>CONSERTO DE ARMAS DE FOGO</t>
  </si>
  <si>
    <t>ATIVIDADE DE AMOLADOR DE FACAS</t>
  </si>
  <si>
    <t>REPARAÇÃO E MANUTENÇÃO DE OUTROS OBJETOS E EQUIPAMENTOS PESSOAIS E DOMÉSTICOS NÃO ESPECIFICADOS ANTERIORMENTE</t>
  </si>
  <si>
    <t>LAVANDERIAS</t>
  </si>
  <si>
    <t>3007,10/3007,20</t>
  </si>
  <si>
    <t>TINTURARIAS</t>
  </si>
  <si>
    <t>TOALHEIROS</t>
  </si>
  <si>
    <t>ALUGUEL DE, LOCAÇÃO DE ROUPAS DE CAMA, MESA E BANHO</t>
  </si>
  <si>
    <t>CABELEIREIROS</t>
  </si>
  <si>
    <t>ATIVIDADES DE ESTÉTICA E OUTROS SERVIÇOS DE CUIDADOS COM A BELEZA</t>
  </si>
  <si>
    <t>CLÍNICA DE EMAGRECIMENTO</t>
  </si>
  <si>
    <t>GESTÃO E MANUTENÇÃO DE CEMITÉRIOS</t>
  </si>
  <si>
    <t>SERVIÇOS DE CREMAÇÃO</t>
  </si>
  <si>
    <t>SERVIÇOS DE SEPULTAMENTO</t>
  </si>
  <si>
    <t>SERVIÇOS DE FUNERÁRIAS</t>
  </si>
  <si>
    <t>SERVIÇOS DE SOMATOCONSERVAÇÃO</t>
  </si>
  <si>
    <t>ATIVIDADES FUNERÁRIAS E SERVIÇOS RELACIONADOS NÃO ESPECIFICADOS ANTERIORMENTE</t>
  </si>
  <si>
    <t>AGÊNCIAS MATRIMONIAIS</t>
  </si>
  <si>
    <t>ALOJAMENTO, HIGIENE E EMBELEZAMENTO DE ANIMAIS</t>
  </si>
  <si>
    <t>EXPLORAÇÃO DE MÁQUINAS DE SERVIÇOS PESSOAIS ACIONADAS POR MOEDA</t>
  </si>
  <si>
    <t>ATIVIDADES DE SAUNA E BANHOS</t>
  </si>
  <si>
    <t>SERVIÇOS DE TATUAGEM E COLOCAÇÃO DE PIERCING</t>
  </si>
  <si>
    <t>SERVIÇOS DE BABY SITER</t>
  </si>
  <si>
    <t>SERVIÇOS DE ENGRAXATE</t>
  </si>
  <si>
    <t>SERVIÇOS DE EXPLORAÇÃO DE SANITÁRIOS PÚBLICOS</t>
  </si>
  <si>
    <t>SERVIÇOS DE MENSAGENS FONADAS</t>
  </si>
  <si>
    <t>SERVIÇOS DE LAVAGEM DE ESTOFADO - EXCETO DE VEÍCULOS</t>
  </si>
  <si>
    <t>SERVIÇOS DE GUARDA DE PISCINA</t>
  </si>
  <si>
    <t>SERVIÇOS DE MANOBRISTAS</t>
  </si>
  <si>
    <t>OUTRAS ATIVIDADES DE SERVIÇOS PESSOAIS NÃO ESPECIFICADAS ANTERIORMENTE</t>
  </si>
  <si>
    <t>T-SERVIÇOS DOMÉSTICOS</t>
  </si>
  <si>
    <t>GUARDA-COSTA</t>
  </si>
  <si>
    <t>U-ORGANISMOS INTERNACIONAIS E OUTRAS INSTITUIÇÕES EXTRATERRITORIAIS</t>
  </si>
  <si>
    <t>Atividade não enquadrada na Res. CONSEMA n° 372/2018.</t>
  </si>
  <si>
    <t>116,10 (confinado), 117,10 (semiconfinado) e 117,30 (extensivo a campo)</t>
  </si>
  <si>
    <t xml:space="preserve">116,10 (confinado), 117,10 (semiconfinado) </t>
  </si>
  <si>
    <t>114,90 (confinado)</t>
  </si>
  <si>
    <t>116,20 (confinado)</t>
  </si>
  <si>
    <t>114,21/114,22/114,23/114,24/114,25/114,26/114,27</t>
  </si>
  <si>
    <t>114,31/114,32/114,33/114,34/114,35/114,36</t>
  </si>
  <si>
    <t>112,21 (cunicultura e outros animais pequeno porte)</t>
  </si>
  <si>
    <t>2616,00/123,30</t>
  </si>
  <si>
    <t>123,20/124,30</t>
  </si>
  <si>
    <t xml:space="preserve">2680,20 (lavagem legumes/verduras/frutas) </t>
  </si>
  <si>
    <t>?</t>
  </si>
  <si>
    <t>ALTO e MÉDIO</t>
  </si>
  <si>
    <t xml:space="preserve">BAIXO </t>
  </si>
  <si>
    <t>2621,11/2621,12</t>
  </si>
  <si>
    <t>2622,10/2622,40</t>
  </si>
  <si>
    <t>ALTO  e MÉDIO</t>
  </si>
  <si>
    <t>2624,10/2624,20</t>
  </si>
  <si>
    <t>2694,10/2694,20</t>
  </si>
  <si>
    <t>2614,11/2614,12</t>
  </si>
  <si>
    <t>2632,10/2632,30</t>
  </si>
  <si>
    <t>2411,10/2412,10/2412,20</t>
  </si>
  <si>
    <t>MÉDIO  e ALTO</t>
  </si>
  <si>
    <t>2411,10/2420,10/2420,20</t>
  </si>
  <si>
    <t>ALTO e BAIXO</t>
  </si>
  <si>
    <t>1921,11/1921,12/1921,20</t>
  </si>
  <si>
    <t>BAIXO e MÉDIO</t>
  </si>
  <si>
    <t>1510,10/1510,20</t>
  </si>
  <si>
    <t>1530,10/1530,20</t>
  </si>
  <si>
    <t>1540,10/1540,20</t>
  </si>
  <si>
    <t>1721,10/1721,22</t>
  </si>
  <si>
    <t>MÉDIO e BAIXO</t>
  </si>
  <si>
    <t>2061,00/2062,00</t>
  </si>
  <si>
    <t>2310,10/2310,21/2310,22</t>
  </si>
  <si>
    <t>ALTO e M ÉDIO e BAIXO</t>
  </si>
  <si>
    <t>2220,10/2220,20/2230,00</t>
  </si>
  <si>
    <t>1010,10/1010,20</t>
  </si>
  <si>
    <t>MÉDIO e ALTO</t>
  </si>
  <si>
    <t>1040,10/1060,20</t>
  </si>
  <si>
    <t>1110,10/1110,20</t>
  </si>
  <si>
    <t>1110,10/1111,10</t>
  </si>
  <si>
    <t>3012,00/3011,00</t>
  </si>
  <si>
    <t>BAIXO  e ALTO</t>
  </si>
  <si>
    <t>1210,10/1210,20/1210,30/1210,40/1210,50/1210,60/1210,70/1210,80/1221,00/3003,10</t>
  </si>
  <si>
    <t>1210,10/1210,20/1210,30/1210,40/1210,50/1210,60/1210,70/1210,80/1221,00</t>
  </si>
  <si>
    <t>1611,10/1611,20/1611,30/1611,40</t>
  </si>
  <si>
    <t>3510,11/3510,12/3510,13/3510,20/3510,30/3510,41/3510,40/3510,14</t>
  </si>
  <si>
    <t>ALTO, MÉDIO e BAIXO</t>
  </si>
  <si>
    <t>3510,53/3510,52/3510,54</t>
  </si>
  <si>
    <t>3511,20/3511,10/3511,30</t>
  </si>
  <si>
    <t>3512,10/3512,11/3512,30</t>
  </si>
  <si>
    <t>3512,40/3512,50</t>
  </si>
  <si>
    <t>3541,10/3541,11/3541,12/3541,20</t>
  </si>
  <si>
    <t>4710,10/4710,11/4710,12/4710,20/4710,30/</t>
  </si>
  <si>
    <t>3543,10/3543,13/3543,40/3543,50/3544,10/3544,11/3544,20/3544,22/3544,40/3544,41/1141,00</t>
  </si>
  <si>
    <t>3541,30/3541,31/3541,32/3541,50/3541,70/3541,71/1140,00</t>
  </si>
  <si>
    <t>1140,00/3122,30</t>
  </si>
  <si>
    <t>3116,10/3116,20</t>
  </si>
  <si>
    <t>3122,10/3122,20/3122,30/1140,00/1141,00</t>
  </si>
  <si>
    <t>O licenciamento é no local em que será realizada a atividade e não para a empresa.</t>
  </si>
  <si>
    <t>3451,00/3451,10/3452,00</t>
  </si>
  <si>
    <t>3458,20/3459,00</t>
  </si>
  <si>
    <t>111,30/111,41/111,42/111,43</t>
  </si>
  <si>
    <t>3510,51/10430,10/10430,20</t>
  </si>
  <si>
    <t>4810,00/4810,10/4811,00/4812,00</t>
  </si>
  <si>
    <t>3511,10/3511,20/3511,30/3512,10/3512,11/3512,30</t>
  </si>
  <si>
    <t>4711,10/4711,20/4711,30/4711,50</t>
  </si>
  <si>
    <t>4720,10/4720,20/4720,50</t>
  </si>
  <si>
    <t>3420,10/3420,20</t>
  </si>
  <si>
    <t>3420,10/3420,20/3420,40</t>
  </si>
  <si>
    <t>3460,00/3461,00/3462,00/3463,00/3463,10</t>
  </si>
  <si>
    <t>VINCULADO À ATIVIDADE FIM</t>
  </si>
  <si>
    <t>Depende da autorização do DRH.</t>
  </si>
  <si>
    <t>3420,50/3420,70</t>
  </si>
  <si>
    <t>3430,10/3430,20</t>
  </si>
  <si>
    <t>4710,10/4710,11/4710,12</t>
  </si>
  <si>
    <t>3419,1 (SEM MANUTENÇÃO DE VEÍCULOS)</t>
  </si>
  <si>
    <t>4730,11 (heliponto)</t>
  </si>
  <si>
    <t>4750,70 (COMPEXO LOGÍSTICO)</t>
  </si>
  <si>
    <t>MÉDIO (categoria não incidência até 250 m²)</t>
  </si>
  <si>
    <t>4810,00/4810,10/4810,11</t>
  </si>
  <si>
    <t>4810,10/4810,11</t>
  </si>
  <si>
    <t>3414,40/3414,60</t>
  </si>
  <si>
    <t>3009,00 (testes de processos e produtos industriais)</t>
  </si>
  <si>
    <t>133,00 (área de pesquisa agrícola)</t>
  </si>
  <si>
    <t>8210,00 (hospitais ou clínicas)</t>
  </si>
  <si>
    <t>8110,00/8120,00</t>
  </si>
  <si>
    <t>6114,00/6115,00</t>
  </si>
  <si>
    <t>Não é considerado clínica médica</t>
  </si>
  <si>
    <t>? 3007,10/3007,20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</si>
</sst>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0000"/>
    <numFmt numFmtId="185" formatCode="0.0\ &quot;%&quot;"/>
    <numFmt numFmtId="186" formatCode="\'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0000\-0/00"/>
    <numFmt numFmtId="194" formatCode="[$-416]dddd\,\ d\ &quot;de&quot;\ mmmm\ &quot;de&quot;\ yy"/>
    <numFmt numFmtId="195" formatCode="h:mm:ss"/>
    <numFmt numFmtId="196" formatCode="[$-416]dddd\,\ d&quot; de &quot;mmmm&quot; de &quot;yyyy"/>
    <numFmt numFmtId="197" formatCode="&quot;Ativado&quot;;&quot;Ativado&quot;;&quot;Desativado&quot;"/>
    <numFmt numFmtId="198" formatCode="[$€-2]\ #,##0.00_);[Red]\([$€-2]\ #,##0.00\)"/>
  </numFmts>
  <fonts count="7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entury Gothic"/>
      <family val="2"/>
    </font>
    <font>
      <b/>
      <sz val="18"/>
      <name val="Arial"/>
      <family val="0"/>
    </font>
    <font>
      <b/>
      <sz val="2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libri"/>
      <family val="0"/>
    </font>
    <font>
      <sz val="12"/>
      <color indexed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Century Gothic"/>
      <family val="2"/>
    </font>
    <font>
      <b/>
      <sz val="12"/>
      <color indexed="10"/>
      <name val="Calibri"/>
      <family val="2"/>
    </font>
    <font>
      <sz val="14"/>
      <color indexed="9"/>
      <name val="Century Gothic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Century Gothic"/>
      <family val="2"/>
    </font>
    <font>
      <b/>
      <sz val="12"/>
      <color rgb="FF000000"/>
      <name val="Arial"/>
      <family val="0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4"/>
      <color theme="0"/>
      <name val="Century Gothic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A4C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10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left" vertical="center" wrapText="1"/>
    </xf>
    <xf numFmtId="0" fontId="7" fillId="19" borderId="10" xfId="0" applyFont="1" applyFill="1" applyBorder="1" applyAlignment="1">
      <alignment vertical="top" wrapText="1"/>
    </xf>
    <xf numFmtId="0" fontId="62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/>
    </xf>
    <xf numFmtId="0" fontId="7" fillId="19" borderId="10" xfId="0" applyFont="1" applyFill="1" applyBorder="1" applyAlignment="1">
      <alignment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top" wrapText="1"/>
    </xf>
    <xf numFmtId="0" fontId="7" fillId="19" borderId="10" xfId="0" applyFont="1" applyFill="1" applyBorder="1" applyAlignment="1">
      <alignment horizontal="left" vertical="top" wrapText="1"/>
    </xf>
    <xf numFmtId="49" fontId="7" fillId="19" borderId="10" xfId="0" applyNumberFormat="1" applyFont="1" applyFill="1" applyBorder="1" applyAlignment="1">
      <alignment horizontal="center" vertical="top" wrapText="1"/>
    </xf>
    <xf numFmtId="14" fontId="4" fillId="19" borderId="10" xfId="0" applyNumberFormat="1" applyFont="1" applyFill="1" applyBorder="1" applyAlignment="1" quotePrefix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6" borderId="10" xfId="0" applyNumberFormat="1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4" fillId="1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 applyProtection="1">
      <alignment horizontal="left" vertical="center" wrapText="1"/>
      <protection locked="0"/>
    </xf>
    <xf numFmtId="184" fontId="3" fillId="17" borderId="10" xfId="0" applyNumberFormat="1" applyFont="1" applyFill="1" applyBorder="1" applyAlignment="1" applyProtection="1">
      <alignment horizontal="left" vertical="center" wrapText="1"/>
      <protection locked="0"/>
    </xf>
    <xf numFmtId="184" fontId="4" fillId="1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17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 applyProtection="1">
      <alignment horizontal="left" vertical="center" wrapText="1"/>
      <protection locked="0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3" fillId="38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38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4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39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39" borderId="10" xfId="0" applyFont="1" applyFill="1" applyBorder="1" applyAlignment="1" quotePrefix="1">
      <alignment horizontal="center" vertical="center" wrapText="1"/>
    </xf>
    <xf numFmtId="0" fontId="5" fillId="39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39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39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0" borderId="10" xfId="0" applyNumberFormat="1" applyFont="1" applyFill="1" applyBorder="1" applyAlignment="1">
      <alignment horizontal="center" vertical="center" wrapText="1"/>
    </xf>
    <xf numFmtId="0" fontId="3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1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5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15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19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19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19" borderId="10" xfId="0" applyFont="1" applyFill="1" applyBorder="1" applyAlignment="1" quotePrefix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5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justify" vertical="top" wrapText="1"/>
    </xf>
    <xf numFmtId="0" fontId="7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3" borderId="10" xfId="0" applyFont="1" applyFill="1" applyBorder="1" applyAlignment="1">
      <alignment horizontal="center" vertical="center" wrapText="1"/>
    </xf>
    <xf numFmtId="0" fontId="4" fillId="4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1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vertical="center" wrapText="1"/>
    </xf>
    <xf numFmtId="0" fontId="10" fillId="4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/>
    </xf>
    <xf numFmtId="0" fontId="11" fillId="44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left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47" borderId="13" xfId="0" applyFont="1" applyFill="1" applyBorder="1" applyAlignment="1">
      <alignment horizontal="center" vertical="center" wrapText="1"/>
    </xf>
    <xf numFmtId="49" fontId="11" fillId="48" borderId="12" xfId="0" applyNumberFormat="1" applyFont="1" applyFill="1" applyBorder="1" applyAlignment="1">
      <alignment horizontal="center" vertical="center" wrapText="1"/>
    </xf>
    <xf numFmtId="49" fontId="11" fillId="44" borderId="12" xfId="0" applyNumberFormat="1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9" fontId="12" fillId="42" borderId="12" xfId="0" applyNumberFormat="1" applyFont="1" applyFill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0" fontId="66" fillId="14" borderId="12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65" fillId="47" borderId="13" xfId="0" applyFont="1" applyFill="1" applyBorder="1" applyAlignment="1">
      <alignment horizontal="center" vertical="center" wrapText="1"/>
    </xf>
    <xf numFmtId="0" fontId="6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49" borderId="0" xfId="0" applyFont="1" applyFill="1" applyBorder="1" applyAlignment="1">
      <alignment horizontal="center" vertical="center"/>
    </xf>
    <xf numFmtId="0" fontId="10" fillId="50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50" borderId="0" xfId="0" applyNumberFormat="1" applyFont="1" applyFill="1" applyBorder="1" applyAlignment="1">
      <alignment horizontal="center" vertical="center" wrapText="1"/>
    </xf>
    <xf numFmtId="49" fontId="67" fillId="51" borderId="15" xfId="0" applyNumberFormat="1" applyFont="1" applyFill="1" applyBorder="1" applyAlignment="1">
      <alignment horizontal="center" vertical="center" wrapText="1"/>
    </xf>
    <xf numFmtId="49" fontId="67" fillId="52" borderId="16" xfId="0" applyNumberFormat="1" applyFont="1" applyFill="1" applyBorder="1" applyAlignment="1">
      <alignment horizontal="center" vertical="center" wrapText="1"/>
    </xf>
    <xf numFmtId="49" fontId="67" fillId="5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50" borderId="0" xfId="0" applyFont="1" applyFill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 wrapText="1"/>
    </xf>
    <xf numFmtId="49" fontId="68" fillId="0" borderId="19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 wrapText="1"/>
    </xf>
    <xf numFmtId="49" fontId="68" fillId="0" borderId="21" xfId="0" applyNumberFormat="1" applyFont="1" applyBorder="1" applyAlignment="1">
      <alignment horizontal="center" vertical="center" wrapText="1"/>
    </xf>
    <xf numFmtId="49" fontId="69" fillId="0" borderId="21" xfId="0" applyNumberFormat="1" applyFont="1" applyBorder="1" applyAlignment="1">
      <alignment horizontal="center" vertical="center" wrapText="1"/>
    </xf>
    <xf numFmtId="0" fontId="16" fillId="54" borderId="14" xfId="0" applyFont="1" applyFill="1" applyBorder="1" applyAlignment="1">
      <alignment horizontal="center" vertical="center" wrapText="1"/>
    </xf>
    <xf numFmtId="0" fontId="10" fillId="54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5" fillId="54" borderId="14" xfId="0" applyNumberFormat="1" applyFont="1" applyFill="1" applyBorder="1" applyAlignment="1">
      <alignment horizontal="center" vertical="center" wrapText="1"/>
    </xf>
    <xf numFmtId="49" fontId="16" fillId="54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vertical="center" wrapText="1"/>
    </xf>
    <xf numFmtId="0" fontId="68" fillId="0" borderId="20" xfId="0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vertical="center" wrapText="1"/>
    </xf>
    <xf numFmtId="49" fontId="10" fillId="54" borderId="14" xfId="0" applyNumberFormat="1" applyFont="1" applyFill="1" applyBorder="1" applyAlignment="1">
      <alignment horizontal="center" vertical="center" wrapText="1"/>
    </xf>
    <xf numFmtId="1" fontId="16" fillId="54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64" fillId="45" borderId="23" xfId="0" applyNumberFormat="1" applyFont="1" applyFill="1" applyBorder="1" applyAlignment="1" applyProtection="1">
      <alignment vertical="center" wrapText="1"/>
      <protection locked="0"/>
    </xf>
    <xf numFmtId="0" fontId="64" fillId="45" borderId="24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65" fillId="45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7" borderId="12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1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7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7" borderId="10" xfId="0" applyNumberFormat="1" applyFont="1" applyFill="1" applyBorder="1" applyAlignment="1" applyProtection="1">
      <alignment horizontal="left" vertical="center" wrapText="1"/>
      <protection locked="0"/>
    </xf>
    <xf numFmtId="184" fontId="4" fillId="4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7" borderId="10" xfId="0" applyFont="1" applyFill="1" applyBorder="1" applyAlignment="1">
      <alignment horizontal="left" vertical="center" wrapText="1"/>
    </xf>
    <xf numFmtId="0" fontId="11" fillId="44" borderId="25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11" fillId="44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5" fillId="47" borderId="28" xfId="0" applyFont="1" applyFill="1" applyBorder="1" applyAlignment="1">
      <alignment horizontal="center" vertical="center" wrapText="1"/>
    </xf>
    <xf numFmtId="0" fontId="65" fillId="47" borderId="13" xfId="0" applyFont="1" applyFill="1" applyBorder="1" applyAlignment="1">
      <alignment horizontal="center" vertical="center" wrapText="1"/>
    </xf>
    <xf numFmtId="0" fontId="64" fillId="45" borderId="11" xfId="0" applyFont="1" applyFill="1" applyBorder="1" applyAlignment="1">
      <alignment horizontal="center" vertical="center" wrapText="1"/>
    </xf>
    <xf numFmtId="0" fontId="64" fillId="45" borderId="29" xfId="0" applyFont="1" applyFill="1" applyBorder="1" applyAlignment="1">
      <alignment horizontal="center" vertical="center" wrapText="1"/>
    </xf>
    <xf numFmtId="0" fontId="64" fillId="45" borderId="11" xfId="0" applyNumberFormat="1" applyFont="1" applyFill="1" applyBorder="1" applyAlignment="1">
      <alignment horizontal="center" vertical="center" wrapText="1"/>
    </xf>
    <xf numFmtId="0" fontId="64" fillId="45" borderId="29" xfId="0" applyNumberFormat="1" applyFont="1" applyFill="1" applyBorder="1" applyAlignment="1">
      <alignment horizontal="center" vertical="center" wrapText="1"/>
    </xf>
    <xf numFmtId="0" fontId="64" fillId="55" borderId="30" xfId="0" applyFont="1" applyFill="1" applyBorder="1" applyAlignment="1">
      <alignment horizontal="center" vertical="center" wrapText="1"/>
    </xf>
    <xf numFmtId="0" fontId="64" fillId="55" borderId="0" xfId="0" applyFont="1" applyFill="1" applyBorder="1" applyAlignment="1">
      <alignment horizontal="center" vertical="center" wrapText="1"/>
    </xf>
    <xf numFmtId="0" fontId="6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45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31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/>
    </xf>
    <xf numFmtId="0" fontId="13" fillId="13" borderId="33" xfId="0" applyFont="1" applyFill="1" applyBorder="1" applyAlignment="1">
      <alignment horizontal="center" vertical="center"/>
    </xf>
    <xf numFmtId="0" fontId="14" fillId="56" borderId="31" xfId="0" applyFont="1" applyFill="1" applyBorder="1" applyAlignment="1">
      <alignment horizontal="center" vertical="center"/>
    </xf>
    <xf numFmtId="0" fontId="14" fillId="56" borderId="32" xfId="0" applyFont="1" applyFill="1" applyBorder="1" applyAlignment="1">
      <alignment horizontal="center" vertical="center"/>
    </xf>
    <xf numFmtId="0" fontId="14" fillId="56" borderId="33" xfId="0" applyFont="1" applyFill="1" applyBorder="1" applyAlignment="1">
      <alignment horizontal="center" vertical="center"/>
    </xf>
    <xf numFmtId="0" fontId="71" fillId="14" borderId="25" xfId="0" applyFont="1" applyFill="1" applyBorder="1" applyAlignment="1">
      <alignment horizontal="center" vertical="center"/>
    </xf>
    <xf numFmtId="0" fontId="71" fillId="14" borderId="34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Q2:AL1355"/>
  <sheetViews>
    <sheetView showGridLines="0" showZeros="0" tabSelected="1" zoomScale="80" zoomScaleNormal="80" zoomScalePageLayoutView="0" workbookViewId="0" topLeftCell="V1">
      <pane ySplit="4" topLeftCell="A667" activePane="bottomLeft" state="frozen"/>
      <selection pane="topLeft" activeCell="A1" sqref="A1"/>
      <selection pane="bottomLeft" activeCell="AC675" sqref="AC675"/>
    </sheetView>
  </sheetViews>
  <sheetFormatPr defaultColWidth="9.140625" defaultRowHeight="36" customHeight="1"/>
  <cols>
    <col min="1" max="1" width="1.8515625" style="2" customWidth="1"/>
    <col min="2" max="16" width="9.140625" style="2" hidden="1" customWidth="1"/>
    <col min="17" max="17" width="5.00390625" style="2" customWidth="1"/>
    <col min="18" max="18" width="7.57421875" style="2" customWidth="1"/>
    <col min="19" max="19" width="33.28125" style="2" customWidth="1"/>
    <col min="20" max="20" width="9.140625" style="2" customWidth="1"/>
    <col min="21" max="21" width="32.28125" style="2" customWidth="1"/>
    <col min="22" max="22" width="7.140625" style="2" customWidth="1"/>
    <col min="23" max="23" width="27.28125" style="2" customWidth="1"/>
    <col min="24" max="24" width="9.57421875" style="2" bestFit="1" customWidth="1"/>
    <col min="25" max="25" width="26.28125" style="2" customWidth="1"/>
    <col min="26" max="27" width="11.28125" style="2" customWidth="1"/>
    <col min="28" max="28" width="38.421875" style="2" customWidth="1"/>
    <col min="29" max="29" width="14.57421875" style="2" customWidth="1"/>
    <col min="30" max="30" width="13.28125" style="2" customWidth="1"/>
    <col min="31" max="31" width="2.140625" style="2" customWidth="1"/>
    <col min="32" max="32" width="10.7109375" style="2" customWidth="1"/>
    <col min="33" max="33" width="9.57421875" style="148" customWidth="1"/>
    <col min="34" max="34" width="9.8515625" style="2" customWidth="1"/>
    <col min="35" max="35" width="4.28125" style="2" customWidth="1"/>
    <col min="36" max="36" width="10.7109375" style="2" customWidth="1"/>
    <col min="37" max="37" width="9.57421875" style="148" customWidth="1"/>
    <col min="38" max="38" width="9.8515625" style="2" customWidth="1"/>
    <col min="40" max="16384" width="9.140625" style="2" customWidth="1"/>
  </cols>
  <sheetData>
    <row r="1" ht="6" customHeight="1"/>
    <row r="2" spans="17:37" ht="27" customHeight="1">
      <c r="Q2" s="258" t="s">
        <v>4239</v>
      </c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K2" s="2"/>
    </row>
    <row r="3" spans="17:38" s="3" customFormat="1" ht="21" customHeight="1">
      <c r="Q3" s="254" t="s">
        <v>4235</v>
      </c>
      <c r="R3" s="256" t="s">
        <v>866</v>
      </c>
      <c r="S3" s="256" t="s">
        <v>4232</v>
      </c>
      <c r="T3" s="256" t="s">
        <v>867</v>
      </c>
      <c r="U3" s="256" t="s">
        <v>4233</v>
      </c>
      <c r="V3" s="256" t="s">
        <v>868</v>
      </c>
      <c r="W3" s="256" t="s">
        <v>4233</v>
      </c>
      <c r="X3" s="256" t="s">
        <v>869</v>
      </c>
      <c r="Y3" s="256" t="s">
        <v>4233</v>
      </c>
      <c r="Z3" s="256" t="s">
        <v>870</v>
      </c>
      <c r="AA3" s="256" t="s">
        <v>870</v>
      </c>
      <c r="AB3" s="260" t="s">
        <v>865</v>
      </c>
      <c r="AC3" s="234"/>
      <c r="AD3" s="233"/>
      <c r="AE3" s="146"/>
      <c r="AF3" s="252" t="s">
        <v>4258</v>
      </c>
      <c r="AG3" s="253"/>
      <c r="AH3" s="156"/>
      <c r="AJ3" s="252" t="s">
        <v>4270</v>
      </c>
      <c r="AK3" s="253"/>
      <c r="AL3" s="169"/>
    </row>
    <row r="4" spans="17:38" s="3" customFormat="1" ht="49.5" customHeight="1">
      <c r="Q4" s="255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61"/>
      <c r="AC4" s="234" t="s">
        <v>4279</v>
      </c>
      <c r="AD4" s="238" t="s">
        <v>4280</v>
      </c>
      <c r="AF4" s="147" t="s">
        <v>4240</v>
      </c>
      <c r="AG4" s="147" t="s">
        <v>4236</v>
      </c>
      <c r="AH4" s="155" t="s">
        <v>4259</v>
      </c>
      <c r="AJ4" s="170" t="s">
        <v>4240</v>
      </c>
      <c r="AK4" s="170" t="s">
        <v>4236</v>
      </c>
      <c r="AL4" s="170" t="s">
        <v>4259</v>
      </c>
    </row>
    <row r="5" spans="17:38" ht="36" customHeight="1">
      <c r="Q5" s="4">
        <v>1</v>
      </c>
      <c r="R5" s="118" t="s">
        <v>871</v>
      </c>
      <c r="S5" s="118" t="s">
        <v>872</v>
      </c>
      <c r="T5" s="6" t="s">
        <v>873</v>
      </c>
      <c r="U5" s="118" t="s">
        <v>874</v>
      </c>
      <c r="V5" s="118" t="s">
        <v>875</v>
      </c>
      <c r="W5" s="118" t="s">
        <v>2150</v>
      </c>
      <c r="X5" s="118" t="s">
        <v>4234</v>
      </c>
      <c r="Y5" s="118" t="s">
        <v>2151</v>
      </c>
      <c r="Z5" s="120" t="s">
        <v>2152</v>
      </c>
      <c r="AA5" s="120">
        <v>111301</v>
      </c>
      <c r="AB5" s="121" t="s">
        <v>2153</v>
      </c>
      <c r="AC5" s="172"/>
      <c r="AD5" s="172"/>
      <c r="AF5" s="149"/>
      <c r="AG5" s="150"/>
      <c r="AH5" s="165" t="s">
        <v>4241</v>
      </c>
      <c r="AJ5" s="149">
        <v>0</v>
      </c>
      <c r="AK5" s="149">
        <v>0</v>
      </c>
      <c r="AL5" s="149" t="s">
        <v>4241</v>
      </c>
    </row>
    <row r="6" spans="17:38" ht="36" customHeight="1">
      <c r="Q6" s="4">
        <f aca="true" t="shared" si="0" ref="Q6:Q70">Q5+1</f>
        <v>2</v>
      </c>
      <c r="R6" s="118" t="s">
        <v>871</v>
      </c>
      <c r="S6" s="118" t="s">
        <v>872</v>
      </c>
      <c r="T6" s="6" t="s">
        <v>873</v>
      </c>
      <c r="U6" s="118" t="s">
        <v>874</v>
      </c>
      <c r="V6" s="118" t="s">
        <v>875</v>
      </c>
      <c r="W6" s="118" t="s">
        <v>2150</v>
      </c>
      <c r="X6" s="118" t="s">
        <v>4234</v>
      </c>
      <c r="Y6" s="118" t="s">
        <v>2151</v>
      </c>
      <c r="Z6" s="120" t="s">
        <v>2154</v>
      </c>
      <c r="AA6" s="120">
        <v>111302</v>
      </c>
      <c r="AB6" s="121" t="s">
        <v>2155</v>
      </c>
      <c r="AC6" s="172"/>
      <c r="AD6" s="172"/>
      <c r="AF6" s="149"/>
      <c r="AG6" s="150"/>
      <c r="AH6" s="165" t="s">
        <v>4241</v>
      </c>
      <c r="AJ6" s="149">
        <v>0</v>
      </c>
      <c r="AK6" s="149">
        <v>0</v>
      </c>
      <c r="AL6" s="149" t="s">
        <v>4241</v>
      </c>
    </row>
    <row r="7" spans="17:38" ht="36" customHeight="1">
      <c r="Q7" s="4">
        <f t="shared" si="0"/>
        <v>3</v>
      </c>
      <c r="R7" s="118" t="s">
        <v>871</v>
      </c>
      <c r="S7" s="118" t="s">
        <v>872</v>
      </c>
      <c r="T7" s="6" t="s">
        <v>873</v>
      </c>
      <c r="U7" s="118" t="s">
        <v>874</v>
      </c>
      <c r="V7" s="118" t="s">
        <v>875</v>
      </c>
      <c r="W7" s="118" t="s">
        <v>2150</v>
      </c>
      <c r="X7" s="118" t="s">
        <v>4234</v>
      </c>
      <c r="Y7" s="118" t="s">
        <v>2151</v>
      </c>
      <c r="Z7" s="120" t="s">
        <v>2156</v>
      </c>
      <c r="AA7" s="120">
        <v>111303</v>
      </c>
      <c r="AB7" s="121" t="s">
        <v>2157</v>
      </c>
      <c r="AC7" s="172"/>
      <c r="AD7" s="172"/>
      <c r="AF7" s="149"/>
      <c r="AG7" s="150"/>
      <c r="AH7" s="165" t="s">
        <v>4241</v>
      </c>
      <c r="AJ7" s="149">
        <v>0</v>
      </c>
      <c r="AK7" s="149">
        <v>0</v>
      </c>
      <c r="AL7" s="149" t="s">
        <v>4241</v>
      </c>
    </row>
    <row r="8" spans="17:38" ht="36" customHeight="1">
      <c r="Q8" s="4">
        <f t="shared" si="0"/>
        <v>4</v>
      </c>
      <c r="R8" s="118" t="s">
        <v>871</v>
      </c>
      <c r="S8" s="118" t="s">
        <v>872</v>
      </c>
      <c r="T8" s="6" t="s">
        <v>873</v>
      </c>
      <c r="U8" s="118" t="s">
        <v>874</v>
      </c>
      <c r="V8" s="118" t="s">
        <v>875</v>
      </c>
      <c r="W8" s="118" t="s">
        <v>2150</v>
      </c>
      <c r="X8" s="118" t="s">
        <v>4234</v>
      </c>
      <c r="Y8" s="118" t="s">
        <v>2151</v>
      </c>
      <c r="Z8" s="120" t="s">
        <v>2158</v>
      </c>
      <c r="AA8" s="120">
        <v>111399</v>
      </c>
      <c r="AB8" s="121" t="s">
        <v>1392</v>
      </c>
      <c r="AC8" s="172"/>
      <c r="AD8" s="172"/>
      <c r="AF8" s="149"/>
      <c r="AG8" s="150"/>
      <c r="AH8" s="165" t="s">
        <v>4241</v>
      </c>
      <c r="AJ8" s="149">
        <v>0</v>
      </c>
      <c r="AK8" s="149">
        <v>0</v>
      </c>
      <c r="AL8" s="149" t="s">
        <v>4241</v>
      </c>
    </row>
    <row r="9" spans="17:38" ht="36" customHeight="1">
      <c r="Q9" s="4">
        <f t="shared" si="0"/>
        <v>5</v>
      </c>
      <c r="R9" s="118" t="s">
        <v>871</v>
      </c>
      <c r="S9" s="118" t="s">
        <v>872</v>
      </c>
      <c r="T9" s="6" t="s">
        <v>873</v>
      </c>
      <c r="U9" s="118" t="s">
        <v>874</v>
      </c>
      <c r="V9" s="118" t="s">
        <v>875</v>
      </c>
      <c r="W9" s="118" t="s">
        <v>2150</v>
      </c>
      <c r="X9" s="118" t="s">
        <v>1393</v>
      </c>
      <c r="Y9" s="119" t="s">
        <v>1394</v>
      </c>
      <c r="Z9" s="120" t="s">
        <v>1395</v>
      </c>
      <c r="AA9" s="120">
        <v>112101</v>
      </c>
      <c r="AB9" s="121" t="s">
        <v>1396</v>
      </c>
      <c r="AC9" s="172"/>
      <c r="AD9" s="172"/>
      <c r="AF9" s="149"/>
      <c r="AG9" s="150"/>
      <c r="AH9" s="165" t="s">
        <v>4241</v>
      </c>
      <c r="AJ9" s="149">
        <v>0</v>
      </c>
      <c r="AK9" s="149">
        <v>0</v>
      </c>
      <c r="AL9" s="149" t="s">
        <v>4241</v>
      </c>
    </row>
    <row r="10" spans="17:38" ht="36" customHeight="1">
      <c r="Q10" s="4">
        <f t="shared" si="0"/>
        <v>6</v>
      </c>
      <c r="R10" s="118" t="s">
        <v>871</v>
      </c>
      <c r="S10" s="118" t="s">
        <v>872</v>
      </c>
      <c r="T10" s="6" t="s">
        <v>873</v>
      </c>
      <c r="U10" s="118" t="s">
        <v>874</v>
      </c>
      <c r="V10" s="118" t="s">
        <v>875</v>
      </c>
      <c r="W10" s="118" t="s">
        <v>2150</v>
      </c>
      <c r="X10" s="118" t="s">
        <v>1393</v>
      </c>
      <c r="Y10" s="119" t="s">
        <v>1394</v>
      </c>
      <c r="Z10" s="120" t="s">
        <v>1397</v>
      </c>
      <c r="AA10" s="120">
        <v>112102</v>
      </c>
      <c r="AB10" s="121" t="s">
        <v>1398</v>
      </c>
      <c r="AC10" s="172"/>
      <c r="AD10" s="172"/>
      <c r="AF10" s="149"/>
      <c r="AG10" s="150"/>
      <c r="AH10" s="165" t="s">
        <v>4241</v>
      </c>
      <c r="AJ10" s="149">
        <v>0</v>
      </c>
      <c r="AK10" s="149">
        <v>0</v>
      </c>
      <c r="AL10" s="149" t="s">
        <v>4241</v>
      </c>
    </row>
    <row r="11" spans="17:38" ht="36" customHeight="1">
      <c r="Q11" s="4">
        <f t="shared" si="0"/>
        <v>7</v>
      </c>
      <c r="R11" s="118" t="s">
        <v>871</v>
      </c>
      <c r="S11" s="118" t="s">
        <v>872</v>
      </c>
      <c r="T11" s="6" t="s">
        <v>873</v>
      </c>
      <c r="U11" s="118" t="s">
        <v>874</v>
      </c>
      <c r="V11" s="118" t="s">
        <v>875</v>
      </c>
      <c r="W11" s="118" t="s">
        <v>2150</v>
      </c>
      <c r="X11" s="118" t="s">
        <v>1393</v>
      </c>
      <c r="Y11" s="119" t="s">
        <v>1394</v>
      </c>
      <c r="Z11" s="120" t="s">
        <v>1399</v>
      </c>
      <c r="AA11" s="120">
        <v>112199</v>
      </c>
      <c r="AB11" s="121" t="s">
        <v>1400</v>
      </c>
      <c r="AC11" s="172"/>
      <c r="AD11" s="172"/>
      <c r="AF11" s="149"/>
      <c r="AG11" s="150"/>
      <c r="AH11" s="165" t="s">
        <v>4241</v>
      </c>
      <c r="AJ11" s="149">
        <v>0</v>
      </c>
      <c r="AK11" s="149">
        <v>0</v>
      </c>
      <c r="AL11" s="149" t="s">
        <v>4241</v>
      </c>
    </row>
    <row r="12" spans="17:38" ht="36" customHeight="1">
      <c r="Q12" s="4">
        <f t="shared" si="0"/>
        <v>8</v>
      </c>
      <c r="R12" s="118" t="s">
        <v>871</v>
      </c>
      <c r="S12" s="118" t="s">
        <v>872</v>
      </c>
      <c r="T12" s="6" t="s">
        <v>873</v>
      </c>
      <c r="U12" s="118" t="s">
        <v>874</v>
      </c>
      <c r="V12" s="118" t="s">
        <v>875</v>
      </c>
      <c r="W12" s="118" t="s">
        <v>2150</v>
      </c>
      <c r="X12" s="118" t="s">
        <v>1401</v>
      </c>
      <c r="Y12" s="119" t="s">
        <v>1402</v>
      </c>
      <c r="Z12" s="120" t="s">
        <v>1403</v>
      </c>
      <c r="AA12" s="120">
        <v>113000</v>
      </c>
      <c r="AB12" s="121" t="s">
        <v>1402</v>
      </c>
      <c r="AC12" s="172"/>
      <c r="AD12" s="172"/>
      <c r="AF12" s="149"/>
      <c r="AG12" s="150"/>
      <c r="AH12" s="165" t="s">
        <v>4241</v>
      </c>
      <c r="AJ12" s="149">
        <v>0</v>
      </c>
      <c r="AK12" s="149">
        <v>0</v>
      </c>
      <c r="AL12" s="149" t="s">
        <v>4241</v>
      </c>
    </row>
    <row r="13" spans="17:38" ht="36" customHeight="1">
      <c r="Q13" s="4">
        <f t="shared" si="0"/>
        <v>9</v>
      </c>
      <c r="R13" s="118" t="s">
        <v>871</v>
      </c>
      <c r="S13" s="118" t="s">
        <v>872</v>
      </c>
      <c r="T13" s="6" t="s">
        <v>873</v>
      </c>
      <c r="U13" s="118" t="s">
        <v>874</v>
      </c>
      <c r="V13" s="118" t="s">
        <v>875</v>
      </c>
      <c r="W13" s="118" t="s">
        <v>2150</v>
      </c>
      <c r="X13" s="118" t="s">
        <v>1404</v>
      </c>
      <c r="Y13" s="119" t="s">
        <v>1405</v>
      </c>
      <c r="Z13" s="120" t="s">
        <v>1406</v>
      </c>
      <c r="AA13" s="120">
        <v>114800</v>
      </c>
      <c r="AB13" s="121" t="s">
        <v>1405</v>
      </c>
      <c r="AC13" s="172"/>
      <c r="AD13" s="172"/>
      <c r="AF13" s="149"/>
      <c r="AG13" s="150"/>
      <c r="AH13" s="165" t="s">
        <v>4241</v>
      </c>
      <c r="AJ13" s="149">
        <v>0</v>
      </c>
      <c r="AK13" s="149">
        <v>0</v>
      </c>
      <c r="AL13" s="149" t="s">
        <v>4241</v>
      </c>
    </row>
    <row r="14" spans="17:38" ht="36" customHeight="1">
      <c r="Q14" s="4">
        <f t="shared" si="0"/>
        <v>10</v>
      </c>
      <c r="R14" s="5" t="s">
        <v>871</v>
      </c>
      <c r="S14" s="5" t="s">
        <v>872</v>
      </c>
      <c r="T14" s="6" t="s">
        <v>873</v>
      </c>
      <c r="U14" s="5" t="s">
        <v>874</v>
      </c>
      <c r="V14" s="5" t="s">
        <v>875</v>
      </c>
      <c r="W14" s="5" t="s">
        <v>2150</v>
      </c>
      <c r="X14" s="5" t="s">
        <v>1407</v>
      </c>
      <c r="Y14" s="119" t="s">
        <v>1408</v>
      </c>
      <c r="Z14" s="7" t="s">
        <v>1409</v>
      </c>
      <c r="AA14" s="120">
        <v>115600</v>
      </c>
      <c r="AB14" s="8" t="s">
        <v>1408</v>
      </c>
      <c r="AC14" s="172"/>
      <c r="AD14" s="172"/>
      <c r="AF14" s="149"/>
      <c r="AG14" s="150"/>
      <c r="AH14" s="165" t="s">
        <v>4241</v>
      </c>
      <c r="AJ14" s="149">
        <v>0</v>
      </c>
      <c r="AK14" s="149">
        <v>0</v>
      </c>
      <c r="AL14" s="149" t="s">
        <v>4241</v>
      </c>
    </row>
    <row r="15" spans="17:38" ht="36" customHeight="1">
      <c r="Q15" s="4">
        <f t="shared" si="0"/>
        <v>11</v>
      </c>
      <c r="R15" s="5" t="s">
        <v>871</v>
      </c>
      <c r="S15" s="5" t="s">
        <v>872</v>
      </c>
      <c r="T15" s="6" t="s">
        <v>873</v>
      </c>
      <c r="U15" s="5" t="s">
        <v>874</v>
      </c>
      <c r="V15" s="5" t="s">
        <v>875</v>
      </c>
      <c r="W15" s="5" t="s">
        <v>2150</v>
      </c>
      <c r="X15" s="5" t="s">
        <v>1410</v>
      </c>
      <c r="Y15" s="119" t="s">
        <v>1411</v>
      </c>
      <c r="Z15" s="7" t="s">
        <v>1412</v>
      </c>
      <c r="AA15" s="120">
        <v>116401</v>
      </c>
      <c r="AB15" s="8" t="s">
        <v>1413</v>
      </c>
      <c r="AC15" s="172"/>
      <c r="AD15" s="172"/>
      <c r="AF15" s="149"/>
      <c r="AG15" s="150"/>
      <c r="AH15" s="165" t="s">
        <v>4241</v>
      </c>
      <c r="AJ15" s="149">
        <v>0</v>
      </c>
      <c r="AK15" s="149">
        <v>0</v>
      </c>
      <c r="AL15" s="149" t="s">
        <v>4241</v>
      </c>
    </row>
    <row r="16" spans="17:38" ht="36" customHeight="1">
      <c r="Q16" s="4">
        <f t="shared" si="0"/>
        <v>12</v>
      </c>
      <c r="R16" s="5" t="s">
        <v>871</v>
      </c>
      <c r="S16" s="5" t="s">
        <v>872</v>
      </c>
      <c r="T16" s="6" t="s">
        <v>873</v>
      </c>
      <c r="U16" s="5" t="s">
        <v>874</v>
      </c>
      <c r="V16" s="5" t="s">
        <v>875</v>
      </c>
      <c r="W16" s="5" t="s">
        <v>2150</v>
      </c>
      <c r="X16" s="5" t="s">
        <v>1410</v>
      </c>
      <c r="Y16" s="119" t="s">
        <v>1411</v>
      </c>
      <c r="Z16" s="7" t="s">
        <v>1414</v>
      </c>
      <c r="AA16" s="120">
        <v>116402</v>
      </c>
      <c r="AB16" s="8" t="s">
        <v>1415</v>
      </c>
      <c r="AC16" s="172"/>
      <c r="AD16" s="172"/>
      <c r="AF16" s="149"/>
      <c r="AG16" s="150"/>
      <c r="AH16" s="165" t="s">
        <v>4241</v>
      </c>
      <c r="AJ16" s="149">
        <v>0</v>
      </c>
      <c r="AK16" s="149">
        <v>0</v>
      </c>
      <c r="AL16" s="149" t="s">
        <v>4241</v>
      </c>
    </row>
    <row r="17" spans="17:38" ht="36" customHeight="1">
      <c r="Q17" s="4">
        <f t="shared" si="0"/>
        <v>13</v>
      </c>
      <c r="R17" s="5" t="s">
        <v>871</v>
      </c>
      <c r="S17" s="5" t="s">
        <v>872</v>
      </c>
      <c r="T17" s="6" t="s">
        <v>873</v>
      </c>
      <c r="U17" s="5" t="s">
        <v>874</v>
      </c>
      <c r="V17" s="5" t="s">
        <v>875</v>
      </c>
      <c r="W17" s="5" t="s">
        <v>2150</v>
      </c>
      <c r="X17" s="5" t="s">
        <v>1410</v>
      </c>
      <c r="Y17" s="119" t="s">
        <v>1411</v>
      </c>
      <c r="Z17" s="7" t="s">
        <v>1416</v>
      </c>
      <c r="AA17" s="120">
        <v>116403</v>
      </c>
      <c r="AB17" s="8" t="s">
        <v>1417</v>
      </c>
      <c r="AC17" s="172"/>
      <c r="AD17" s="172"/>
      <c r="AF17" s="149"/>
      <c r="AG17" s="150"/>
      <c r="AH17" s="165" t="s">
        <v>4241</v>
      </c>
      <c r="AJ17" s="149">
        <v>0</v>
      </c>
      <c r="AK17" s="149">
        <v>0</v>
      </c>
      <c r="AL17" s="149" t="s">
        <v>4241</v>
      </c>
    </row>
    <row r="18" spans="17:38" ht="36" customHeight="1">
      <c r="Q18" s="4">
        <f t="shared" si="0"/>
        <v>14</v>
      </c>
      <c r="R18" s="5" t="s">
        <v>871</v>
      </c>
      <c r="S18" s="5" t="s">
        <v>872</v>
      </c>
      <c r="T18" s="6" t="s">
        <v>873</v>
      </c>
      <c r="U18" s="5" t="s">
        <v>874</v>
      </c>
      <c r="V18" s="5" t="s">
        <v>875</v>
      </c>
      <c r="W18" s="5" t="s">
        <v>2150</v>
      </c>
      <c r="X18" s="5" t="s">
        <v>1410</v>
      </c>
      <c r="Y18" s="9" t="s">
        <v>1411</v>
      </c>
      <c r="Z18" s="7" t="s">
        <v>1418</v>
      </c>
      <c r="AA18" s="120">
        <v>116499</v>
      </c>
      <c r="AB18" s="8" t="s">
        <v>1419</v>
      </c>
      <c r="AC18" s="172"/>
      <c r="AD18" s="172"/>
      <c r="AF18" s="149"/>
      <c r="AG18" s="150"/>
      <c r="AH18" s="165" t="s">
        <v>4241</v>
      </c>
      <c r="AJ18" s="149">
        <v>0</v>
      </c>
      <c r="AK18" s="149">
        <v>0</v>
      </c>
      <c r="AL18" s="149" t="s">
        <v>4241</v>
      </c>
    </row>
    <row r="19" spans="17:38" ht="36" customHeight="1">
      <c r="Q19" s="4">
        <f t="shared" si="0"/>
        <v>15</v>
      </c>
      <c r="R19" s="5" t="s">
        <v>871</v>
      </c>
      <c r="S19" s="5" t="s">
        <v>872</v>
      </c>
      <c r="T19" s="6" t="s">
        <v>873</v>
      </c>
      <c r="U19" s="5" t="s">
        <v>874</v>
      </c>
      <c r="V19" s="5" t="s">
        <v>875</v>
      </c>
      <c r="W19" s="5" t="s">
        <v>2150</v>
      </c>
      <c r="X19" s="5" t="s">
        <v>1420</v>
      </c>
      <c r="Y19" s="9" t="s">
        <v>1421</v>
      </c>
      <c r="Z19" s="7" t="s">
        <v>1422</v>
      </c>
      <c r="AA19" s="120">
        <v>119901</v>
      </c>
      <c r="AB19" s="8" t="s">
        <v>1423</v>
      </c>
      <c r="AC19" s="172"/>
      <c r="AD19" s="172"/>
      <c r="AF19" s="149"/>
      <c r="AG19" s="150"/>
      <c r="AH19" s="165" t="s">
        <v>4241</v>
      </c>
      <c r="AJ19" s="149">
        <v>0</v>
      </c>
      <c r="AK19" s="149">
        <v>0</v>
      </c>
      <c r="AL19" s="149" t="s">
        <v>4241</v>
      </c>
    </row>
    <row r="20" spans="17:38" ht="36" customHeight="1">
      <c r="Q20" s="4">
        <f t="shared" si="0"/>
        <v>16</v>
      </c>
      <c r="R20" s="5" t="s">
        <v>871</v>
      </c>
      <c r="S20" s="5" t="s">
        <v>872</v>
      </c>
      <c r="T20" s="6" t="s">
        <v>873</v>
      </c>
      <c r="U20" s="5" t="s">
        <v>874</v>
      </c>
      <c r="V20" s="5" t="s">
        <v>875</v>
      </c>
      <c r="W20" s="5" t="s">
        <v>2150</v>
      </c>
      <c r="X20" s="5" t="s">
        <v>1420</v>
      </c>
      <c r="Y20" s="9" t="s">
        <v>1421</v>
      </c>
      <c r="Z20" s="7" t="s">
        <v>1424</v>
      </c>
      <c r="AA20" s="120">
        <v>119902</v>
      </c>
      <c r="AB20" s="8" t="s">
        <v>1425</v>
      </c>
      <c r="AC20" s="172"/>
      <c r="AD20" s="172"/>
      <c r="AF20" s="149"/>
      <c r="AG20" s="150"/>
      <c r="AH20" s="165" t="s">
        <v>4241</v>
      </c>
      <c r="AJ20" s="149">
        <v>0</v>
      </c>
      <c r="AK20" s="149">
        <v>0</v>
      </c>
      <c r="AL20" s="149" t="s">
        <v>4241</v>
      </c>
    </row>
    <row r="21" spans="17:38" ht="36" customHeight="1">
      <c r="Q21" s="4">
        <f t="shared" si="0"/>
        <v>17</v>
      </c>
      <c r="R21" s="5" t="s">
        <v>871</v>
      </c>
      <c r="S21" s="5" t="s">
        <v>872</v>
      </c>
      <c r="T21" s="6" t="s">
        <v>873</v>
      </c>
      <c r="U21" s="5" t="s">
        <v>874</v>
      </c>
      <c r="V21" s="5" t="s">
        <v>875</v>
      </c>
      <c r="W21" s="5" t="s">
        <v>2150</v>
      </c>
      <c r="X21" s="5" t="s">
        <v>1420</v>
      </c>
      <c r="Y21" s="9" t="s">
        <v>1421</v>
      </c>
      <c r="Z21" s="7" t="s">
        <v>1426</v>
      </c>
      <c r="AA21" s="120">
        <v>119903</v>
      </c>
      <c r="AB21" s="8" t="s">
        <v>1427</v>
      </c>
      <c r="AC21" s="172"/>
      <c r="AD21" s="172"/>
      <c r="AF21" s="149"/>
      <c r="AG21" s="150"/>
      <c r="AH21" s="165" t="s">
        <v>4241</v>
      </c>
      <c r="AJ21" s="149">
        <v>0</v>
      </c>
      <c r="AK21" s="149">
        <v>0</v>
      </c>
      <c r="AL21" s="149" t="s">
        <v>4241</v>
      </c>
    </row>
    <row r="22" spans="17:38" ht="36" customHeight="1">
      <c r="Q22" s="4">
        <f t="shared" si="0"/>
        <v>18</v>
      </c>
      <c r="R22" s="5" t="s">
        <v>871</v>
      </c>
      <c r="S22" s="5" t="s">
        <v>872</v>
      </c>
      <c r="T22" s="6" t="s">
        <v>873</v>
      </c>
      <c r="U22" s="5" t="s">
        <v>874</v>
      </c>
      <c r="V22" s="5" t="s">
        <v>875</v>
      </c>
      <c r="W22" s="5" t="s">
        <v>2150</v>
      </c>
      <c r="X22" s="5" t="s">
        <v>1420</v>
      </c>
      <c r="Y22" s="9" t="s">
        <v>1421</v>
      </c>
      <c r="Z22" s="7" t="s">
        <v>1428</v>
      </c>
      <c r="AA22" s="120">
        <v>119904</v>
      </c>
      <c r="AB22" s="8" t="s">
        <v>1429</v>
      </c>
      <c r="AC22" s="172"/>
      <c r="AD22" s="172"/>
      <c r="AF22" s="149"/>
      <c r="AG22" s="150"/>
      <c r="AH22" s="165" t="s">
        <v>4241</v>
      </c>
      <c r="AJ22" s="149">
        <v>0</v>
      </c>
      <c r="AK22" s="149">
        <v>0</v>
      </c>
      <c r="AL22" s="149" t="s">
        <v>4241</v>
      </c>
    </row>
    <row r="23" spans="17:38" ht="36" customHeight="1">
      <c r="Q23" s="4">
        <f t="shared" si="0"/>
        <v>19</v>
      </c>
      <c r="R23" s="5" t="s">
        <v>871</v>
      </c>
      <c r="S23" s="5" t="s">
        <v>872</v>
      </c>
      <c r="T23" s="6" t="s">
        <v>873</v>
      </c>
      <c r="U23" s="5" t="s">
        <v>874</v>
      </c>
      <c r="V23" s="5" t="s">
        <v>875</v>
      </c>
      <c r="W23" s="5" t="s">
        <v>2150</v>
      </c>
      <c r="X23" s="5" t="s">
        <v>1420</v>
      </c>
      <c r="Y23" s="9" t="s">
        <v>1421</v>
      </c>
      <c r="Z23" s="7" t="s">
        <v>1430</v>
      </c>
      <c r="AA23" s="120">
        <v>119905</v>
      </c>
      <c r="AB23" s="8" t="s">
        <v>1431</v>
      </c>
      <c r="AC23" s="172"/>
      <c r="AD23" s="172"/>
      <c r="AF23" s="149"/>
      <c r="AG23" s="150"/>
      <c r="AH23" s="165" t="s">
        <v>4241</v>
      </c>
      <c r="AJ23" s="149">
        <v>0</v>
      </c>
      <c r="AK23" s="149">
        <v>0</v>
      </c>
      <c r="AL23" s="149" t="s">
        <v>4241</v>
      </c>
    </row>
    <row r="24" spans="17:38" ht="36" customHeight="1">
      <c r="Q24" s="4">
        <f t="shared" si="0"/>
        <v>20</v>
      </c>
      <c r="R24" s="5" t="s">
        <v>871</v>
      </c>
      <c r="S24" s="5" t="s">
        <v>872</v>
      </c>
      <c r="T24" s="6" t="s">
        <v>873</v>
      </c>
      <c r="U24" s="5" t="s">
        <v>874</v>
      </c>
      <c r="V24" s="5" t="s">
        <v>875</v>
      </c>
      <c r="W24" s="5" t="s">
        <v>2150</v>
      </c>
      <c r="X24" s="5" t="s">
        <v>1420</v>
      </c>
      <c r="Y24" s="9" t="s">
        <v>1421</v>
      </c>
      <c r="Z24" s="7" t="s">
        <v>1432</v>
      </c>
      <c r="AA24" s="120">
        <v>119906</v>
      </c>
      <c r="AB24" s="8" t="s">
        <v>1433</v>
      </c>
      <c r="AC24" s="172"/>
      <c r="AD24" s="172"/>
      <c r="AF24" s="149"/>
      <c r="AG24" s="150"/>
      <c r="AH24" s="165" t="s">
        <v>4241</v>
      </c>
      <c r="AJ24" s="149">
        <v>0</v>
      </c>
      <c r="AK24" s="149">
        <v>0</v>
      </c>
      <c r="AL24" s="149" t="s">
        <v>4241</v>
      </c>
    </row>
    <row r="25" spans="17:38" ht="36" customHeight="1">
      <c r="Q25" s="4">
        <f t="shared" si="0"/>
        <v>21</v>
      </c>
      <c r="R25" s="5" t="s">
        <v>871</v>
      </c>
      <c r="S25" s="5" t="s">
        <v>872</v>
      </c>
      <c r="T25" s="6" t="s">
        <v>873</v>
      </c>
      <c r="U25" s="5" t="s">
        <v>874</v>
      </c>
      <c r="V25" s="5" t="s">
        <v>875</v>
      </c>
      <c r="W25" s="5" t="s">
        <v>2150</v>
      </c>
      <c r="X25" s="5" t="s">
        <v>1420</v>
      </c>
      <c r="Y25" s="9" t="s">
        <v>1421</v>
      </c>
      <c r="Z25" s="7" t="s">
        <v>1434</v>
      </c>
      <c r="AA25" s="120">
        <v>119907</v>
      </c>
      <c r="AB25" s="8" t="s">
        <v>1435</v>
      </c>
      <c r="AC25" s="172"/>
      <c r="AD25" s="172"/>
      <c r="AF25" s="149"/>
      <c r="AG25" s="150"/>
      <c r="AH25" s="165" t="s">
        <v>4241</v>
      </c>
      <c r="AJ25" s="149">
        <v>0</v>
      </c>
      <c r="AK25" s="149">
        <v>0</v>
      </c>
      <c r="AL25" s="149" t="s">
        <v>4241</v>
      </c>
    </row>
    <row r="26" spans="17:38" ht="36" customHeight="1">
      <c r="Q26" s="4">
        <f t="shared" si="0"/>
        <v>22</v>
      </c>
      <c r="R26" s="5" t="s">
        <v>871</v>
      </c>
      <c r="S26" s="5" t="s">
        <v>872</v>
      </c>
      <c r="T26" s="6" t="s">
        <v>873</v>
      </c>
      <c r="U26" s="5" t="s">
        <v>874</v>
      </c>
      <c r="V26" s="5" t="s">
        <v>875</v>
      </c>
      <c r="W26" s="5" t="s">
        <v>2150</v>
      </c>
      <c r="X26" s="5" t="s">
        <v>1420</v>
      </c>
      <c r="Y26" s="9" t="s">
        <v>1421</v>
      </c>
      <c r="Z26" s="7" t="s">
        <v>1436</v>
      </c>
      <c r="AA26" s="120">
        <v>119908</v>
      </c>
      <c r="AB26" s="8" t="s">
        <v>1437</v>
      </c>
      <c r="AC26" s="172"/>
      <c r="AD26" s="172"/>
      <c r="AF26" s="149"/>
      <c r="AG26" s="150"/>
      <c r="AH26" s="165" t="s">
        <v>4241</v>
      </c>
      <c r="AJ26" s="149">
        <v>0</v>
      </c>
      <c r="AK26" s="149">
        <v>0</v>
      </c>
      <c r="AL26" s="149" t="s">
        <v>4241</v>
      </c>
    </row>
    <row r="27" spans="17:38" ht="36" customHeight="1">
      <c r="Q27" s="4">
        <f t="shared" si="0"/>
        <v>23</v>
      </c>
      <c r="R27" s="5" t="s">
        <v>871</v>
      </c>
      <c r="S27" s="5" t="s">
        <v>872</v>
      </c>
      <c r="T27" s="6" t="s">
        <v>873</v>
      </c>
      <c r="U27" s="5" t="s">
        <v>874</v>
      </c>
      <c r="V27" s="5" t="s">
        <v>875</v>
      </c>
      <c r="W27" s="5" t="s">
        <v>2150</v>
      </c>
      <c r="X27" s="5" t="s">
        <v>1420</v>
      </c>
      <c r="Y27" s="9" t="s">
        <v>1421</v>
      </c>
      <c r="Z27" s="7" t="s">
        <v>1438</v>
      </c>
      <c r="AA27" s="120">
        <v>119909</v>
      </c>
      <c r="AB27" s="8" t="s">
        <v>1439</v>
      </c>
      <c r="AC27" s="172"/>
      <c r="AD27" s="172"/>
      <c r="AF27" s="149"/>
      <c r="AG27" s="150"/>
      <c r="AH27" s="165" t="s">
        <v>4241</v>
      </c>
      <c r="AJ27" s="149">
        <v>0</v>
      </c>
      <c r="AK27" s="149">
        <v>0</v>
      </c>
      <c r="AL27" s="149" t="s">
        <v>4241</v>
      </c>
    </row>
    <row r="28" spans="17:38" ht="36" customHeight="1">
      <c r="Q28" s="4">
        <f t="shared" si="0"/>
        <v>24</v>
      </c>
      <c r="R28" s="5" t="s">
        <v>871</v>
      </c>
      <c r="S28" s="5" t="s">
        <v>872</v>
      </c>
      <c r="T28" s="6" t="s">
        <v>873</v>
      </c>
      <c r="U28" s="5" t="s">
        <v>874</v>
      </c>
      <c r="V28" s="5" t="s">
        <v>875</v>
      </c>
      <c r="W28" s="5" t="s">
        <v>2150</v>
      </c>
      <c r="X28" s="5" t="s">
        <v>1420</v>
      </c>
      <c r="Y28" s="9" t="s">
        <v>1421</v>
      </c>
      <c r="Z28" s="7" t="s">
        <v>1440</v>
      </c>
      <c r="AA28" s="120">
        <v>119999</v>
      </c>
      <c r="AB28" s="8" t="s">
        <v>1441</v>
      </c>
      <c r="AC28" s="172"/>
      <c r="AD28" s="172"/>
      <c r="AF28" s="149"/>
      <c r="AG28" s="150"/>
      <c r="AH28" s="165" t="s">
        <v>4241</v>
      </c>
      <c r="AJ28" s="149">
        <v>0</v>
      </c>
      <c r="AK28" s="149">
        <v>0</v>
      </c>
      <c r="AL28" s="149" t="s">
        <v>4241</v>
      </c>
    </row>
    <row r="29" spans="17:38" ht="36" customHeight="1">
      <c r="Q29" s="4">
        <f t="shared" si="0"/>
        <v>25</v>
      </c>
      <c r="R29" s="10" t="s">
        <v>871</v>
      </c>
      <c r="S29" s="5" t="s">
        <v>872</v>
      </c>
      <c r="T29" s="6" t="s">
        <v>873</v>
      </c>
      <c r="U29" s="5" t="s">
        <v>874</v>
      </c>
      <c r="V29" s="5" t="s">
        <v>1442</v>
      </c>
      <c r="W29" s="119" t="s">
        <v>1443</v>
      </c>
      <c r="X29" s="5" t="s">
        <v>1444</v>
      </c>
      <c r="Y29" s="9" t="s">
        <v>1445</v>
      </c>
      <c r="Z29" s="7" t="s">
        <v>1446</v>
      </c>
      <c r="AA29" s="120">
        <v>121101</v>
      </c>
      <c r="AB29" s="8" t="s">
        <v>1447</v>
      </c>
      <c r="AC29" s="172"/>
      <c r="AD29" s="172"/>
      <c r="AF29" s="149"/>
      <c r="AG29" s="150"/>
      <c r="AH29" s="165" t="s">
        <v>4241</v>
      </c>
      <c r="AJ29" s="149">
        <v>0</v>
      </c>
      <c r="AK29" s="149">
        <v>0</v>
      </c>
      <c r="AL29" s="149" t="s">
        <v>4241</v>
      </c>
    </row>
    <row r="30" spans="17:38" ht="36" customHeight="1">
      <c r="Q30" s="4">
        <f t="shared" si="0"/>
        <v>26</v>
      </c>
      <c r="R30" s="5" t="s">
        <v>871</v>
      </c>
      <c r="S30" s="5" t="s">
        <v>872</v>
      </c>
      <c r="T30" s="6" t="s">
        <v>873</v>
      </c>
      <c r="U30" s="5" t="s">
        <v>874</v>
      </c>
      <c r="V30" s="5" t="s">
        <v>1442</v>
      </c>
      <c r="W30" s="119" t="s">
        <v>1443</v>
      </c>
      <c r="X30" s="5" t="s">
        <v>1444</v>
      </c>
      <c r="Y30" s="9" t="s">
        <v>1445</v>
      </c>
      <c r="Z30" s="7" t="s">
        <v>1448</v>
      </c>
      <c r="AA30" s="120">
        <v>121102</v>
      </c>
      <c r="AB30" s="8" t="s">
        <v>1449</v>
      </c>
      <c r="AC30" s="172"/>
      <c r="AD30" s="172"/>
      <c r="AF30" s="149"/>
      <c r="AG30" s="150"/>
      <c r="AH30" s="165" t="s">
        <v>4241</v>
      </c>
      <c r="AJ30" s="149">
        <v>0</v>
      </c>
      <c r="AK30" s="149">
        <v>0</v>
      </c>
      <c r="AL30" s="149" t="s">
        <v>4241</v>
      </c>
    </row>
    <row r="31" spans="17:38" ht="36" customHeight="1">
      <c r="Q31" s="4">
        <f t="shared" si="0"/>
        <v>27</v>
      </c>
      <c r="R31" s="5" t="s">
        <v>871</v>
      </c>
      <c r="S31" s="5" t="s">
        <v>872</v>
      </c>
      <c r="T31" s="6" t="s">
        <v>873</v>
      </c>
      <c r="U31" s="5" t="s">
        <v>874</v>
      </c>
      <c r="V31" s="5" t="s">
        <v>1442</v>
      </c>
      <c r="W31" s="119" t="s">
        <v>1443</v>
      </c>
      <c r="X31" s="5" t="s">
        <v>1450</v>
      </c>
      <c r="Y31" s="9" t="s">
        <v>1451</v>
      </c>
      <c r="Z31" s="7" t="s">
        <v>1452</v>
      </c>
      <c r="AA31" s="120">
        <v>122900</v>
      </c>
      <c r="AB31" s="8" t="s">
        <v>1451</v>
      </c>
      <c r="AC31" s="172"/>
      <c r="AD31" s="172"/>
      <c r="AF31" s="149"/>
      <c r="AG31" s="150"/>
      <c r="AH31" s="165" t="s">
        <v>4241</v>
      </c>
      <c r="AJ31" s="149">
        <v>0</v>
      </c>
      <c r="AK31" s="149">
        <v>0</v>
      </c>
      <c r="AL31" s="149" t="s">
        <v>4241</v>
      </c>
    </row>
    <row r="32" spans="17:38" ht="36" customHeight="1">
      <c r="Q32" s="4">
        <f t="shared" si="0"/>
        <v>28</v>
      </c>
      <c r="R32" s="10" t="s">
        <v>871</v>
      </c>
      <c r="S32" s="5" t="s">
        <v>872</v>
      </c>
      <c r="T32" s="6" t="s">
        <v>873</v>
      </c>
      <c r="U32" s="5" t="s">
        <v>874</v>
      </c>
      <c r="V32" s="5" t="s">
        <v>1453</v>
      </c>
      <c r="W32" s="119" t="s">
        <v>126</v>
      </c>
      <c r="X32" s="5" t="s">
        <v>127</v>
      </c>
      <c r="Y32" s="9" t="s">
        <v>128</v>
      </c>
      <c r="Z32" s="7" t="s">
        <v>129</v>
      </c>
      <c r="AA32" s="120">
        <v>131800</v>
      </c>
      <c r="AB32" s="8" t="s">
        <v>128</v>
      </c>
      <c r="AC32" s="172"/>
      <c r="AD32" s="172"/>
      <c r="AF32" s="149"/>
      <c r="AG32" s="150"/>
      <c r="AH32" s="165" t="s">
        <v>4241</v>
      </c>
      <c r="AJ32" s="149">
        <v>0</v>
      </c>
      <c r="AK32" s="149">
        <v>0</v>
      </c>
      <c r="AL32" s="149" t="s">
        <v>4241</v>
      </c>
    </row>
    <row r="33" spans="17:38" ht="36" customHeight="1">
      <c r="Q33" s="4">
        <f t="shared" si="0"/>
        <v>29</v>
      </c>
      <c r="R33" s="10" t="s">
        <v>871</v>
      </c>
      <c r="S33" s="5" t="s">
        <v>872</v>
      </c>
      <c r="T33" s="6" t="s">
        <v>873</v>
      </c>
      <c r="U33" s="5" t="s">
        <v>874</v>
      </c>
      <c r="V33" s="5" t="s">
        <v>1453</v>
      </c>
      <c r="W33" s="119" t="s">
        <v>126</v>
      </c>
      <c r="X33" s="5" t="s">
        <v>130</v>
      </c>
      <c r="Y33" s="9" t="s">
        <v>131</v>
      </c>
      <c r="Z33" s="7" t="s">
        <v>132</v>
      </c>
      <c r="AA33" s="120">
        <v>132600</v>
      </c>
      <c r="AB33" s="8" t="s">
        <v>131</v>
      </c>
      <c r="AC33" s="172"/>
      <c r="AD33" s="172"/>
      <c r="AF33" s="149"/>
      <c r="AG33" s="150"/>
      <c r="AH33" s="165" t="s">
        <v>4241</v>
      </c>
      <c r="AJ33" s="149">
        <v>0</v>
      </c>
      <c r="AK33" s="149">
        <v>0</v>
      </c>
      <c r="AL33" s="149" t="s">
        <v>4241</v>
      </c>
    </row>
    <row r="34" spans="17:38" ht="36" customHeight="1">
      <c r="Q34" s="4">
        <f t="shared" si="0"/>
        <v>30</v>
      </c>
      <c r="R34" s="10" t="s">
        <v>871</v>
      </c>
      <c r="S34" s="5" t="s">
        <v>872</v>
      </c>
      <c r="T34" s="6" t="s">
        <v>873</v>
      </c>
      <c r="U34" s="5" t="s">
        <v>874</v>
      </c>
      <c r="V34" s="5" t="s">
        <v>1453</v>
      </c>
      <c r="W34" s="119" t="s">
        <v>126</v>
      </c>
      <c r="X34" s="5" t="s">
        <v>133</v>
      </c>
      <c r="Y34" s="9" t="s">
        <v>134</v>
      </c>
      <c r="Z34" s="7" t="s">
        <v>135</v>
      </c>
      <c r="AA34" s="120">
        <v>133401</v>
      </c>
      <c r="AB34" s="8" t="s">
        <v>136</v>
      </c>
      <c r="AC34" s="172"/>
      <c r="AD34" s="172"/>
      <c r="AF34" s="149"/>
      <c r="AG34" s="150"/>
      <c r="AH34" s="165" t="s">
        <v>4241</v>
      </c>
      <c r="AJ34" s="149">
        <v>0</v>
      </c>
      <c r="AK34" s="149">
        <v>0</v>
      </c>
      <c r="AL34" s="149" t="s">
        <v>4241</v>
      </c>
    </row>
    <row r="35" spans="17:38" ht="36" customHeight="1">
      <c r="Q35" s="4">
        <f t="shared" si="0"/>
        <v>31</v>
      </c>
      <c r="R35" s="10" t="s">
        <v>871</v>
      </c>
      <c r="S35" s="5" t="s">
        <v>872</v>
      </c>
      <c r="T35" s="6" t="s">
        <v>873</v>
      </c>
      <c r="U35" s="5" t="s">
        <v>874</v>
      </c>
      <c r="V35" s="5" t="s">
        <v>1453</v>
      </c>
      <c r="W35" s="119" t="s">
        <v>126</v>
      </c>
      <c r="X35" s="5" t="s">
        <v>133</v>
      </c>
      <c r="Y35" s="9" t="s">
        <v>134</v>
      </c>
      <c r="Z35" s="7" t="s">
        <v>137</v>
      </c>
      <c r="AA35" s="120">
        <v>133402</v>
      </c>
      <c r="AB35" s="8" t="s">
        <v>138</v>
      </c>
      <c r="AC35" s="172"/>
      <c r="AD35" s="172"/>
      <c r="AF35" s="149"/>
      <c r="AG35" s="150"/>
      <c r="AH35" s="165" t="s">
        <v>4241</v>
      </c>
      <c r="AJ35" s="149">
        <v>0</v>
      </c>
      <c r="AK35" s="149">
        <v>0</v>
      </c>
      <c r="AL35" s="149" t="s">
        <v>4241</v>
      </c>
    </row>
    <row r="36" spans="17:38" ht="36" customHeight="1">
      <c r="Q36" s="4">
        <f t="shared" si="0"/>
        <v>32</v>
      </c>
      <c r="R36" s="10" t="s">
        <v>871</v>
      </c>
      <c r="S36" s="5" t="s">
        <v>872</v>
      </c>
      <c r="T36" s="6" t="s">
        <v>873</v>
      </c>
      <c r="U36" s="5" t="s">
        <v>874</v>
      </c>
      <c r="V36" s="5" t="s">
        <v>1453</v>
      </c>
      <c r="W36" s="119" t="s">
        <v>126</v>
      </c>
      <c r="X36" s="5" t="s">
        <v>133</v>
      </c>
      <c r="Y36" s="9" t="s">
        <v>134</v>
      </c>
      <c r="Z36" s="7" t="s">
        <v>139</v>
      </c>
      <c r="AA36" s="120">
        <v>133403</v>
      </c>
      <c r="AB36" s="8" t="s">
        <v>140</v>
      </c>
      <c r="AC36" s="172"/>
      <c r="AD36" s="172"/>
      <c r="AF36" s="149"/>
      <c r="AG36" s="150"/>
      <c r="AH36" s="165" t="s">
        <v>4241</v>
      </c>
      <c r="AJ36" s="149">
        <v>0</v>
      </c>
      <c r="AK36" s="149">
        <v>0</v>
      </c>
      <c r="AL36" s="149" t="s">
        <v>4241</v>
      </c>
    </row>
    <row r="37" spans="17:38" ht="36" customHeight="1">
      <c r="Q37" s="4">
        <f t="shared" si="0"/>
        <v>33</v>
      </c>
      <c r="R37" s="10" t="s">
        <v>871</v>
      </c>
      <c r="S37" s="5" t="s">
        <v>872</v>
      </c>
      <c r="T37" s="6" t="s">
        <v>873</v>
      </c>
      <c r="U37" s="5" t="s">
        <v>874</v>
      </c>
      <c r="V37" s="5" t="s">
        <v>1453</v>
      </c>
      <c r="W37" s="119" t="s">
        <v>126</v>
      </c>
      <c r="X37" s="5" t="s">
        <v>133</v>
      </c>
      <c r="Y37" s="9" t="s">
        <v>134</v>
      </c>
      <c r="Z37" s="7" t="s">
        <v>141</v>
      </c>
      <c r="AA37" s="120">
        <v>133404</v>
      </c>
      <c r="AB37" s="8" t="s">
        <v>142</v>
      </c>
      <c r="AC37" s="172"/>
      <c r="AD37" s="172"/>
      <c r="AF37" s="149"/>
      <c r="AG37" s="150"/>
      <c r="AH37" s="165" t="s">
        <v>4241</v>
      </c>
      <c r="AJ37" s="149">
        <v>0</v>
      </c>
      <c r="AK37" s="149">
        <v>0</v>
      </c>
      <c r="AL37" s="149" t="s">
        <v>4241</v>
      </c>
    </row>
    <row r="38" spans="17:38" ht="36" customHeight="1">
      <c r="Q38" s="4">
        <f t="shared" si="0"/>
        <v>34</v>
      </c>
      <c r="R38" s="10" t="s">
        <v>871</v>
      </c>
      <c r="S38" s="5" t="s">
        <v>872</v>
      </c>
      <c r="T38" s="6" t="s">
        <v>873</v>
      </c>
      <c r="U38" s="5" t="s">
        <v>874</v>
      </c>
      <c r="V38" s="5" t="s">
        <v>1453</v>
      </c>
      <c r="W38" s="9" t="s">
        <v>126</v>
      </c>
      <c r="X38" s="5" t="s">
        <v>133</v>
      </c>
      <c r="Y38" s="9" t="s">
        <v>134</v>
      </c>
      <c r="Z38" s="7" t="s">
        <v>143</v>
      </c>
      <c r="AA38" s="120">
        <v>133405</v>
      </c>
      <c r="AB38" s="8" t="s">
        <v>1467</v>
      </c>
      <c r="AC38" s="172"/>
      <c r="AD38" s="172"/>
      <c r="AF38" s="149"/>
      <c r="AG38" s="150"/>
      <c r="AH38" s="165" t="s">
        <v>4241</v>
      </c>
      <c r="AJ38" s="149">
        <v>0</v>
      </c>
      <c r="AK38" s="149">
        <v>0</v>
      </c>
      <c r="AL38" s="149" t="s">
        <v>4241</v>
      </c>
    </row>
    <row r="39" spans="17:38" ht="36" customHeight="1">
      <c r="Q39" s="4">
        <f t="shared" si="0"/>
        <v>35</v>
      </c>
      <c r="R39" s="10" t="s">
        <v>871</v>
      </c>
      <c r="S39" s="5" t="s">
        <v>872</v>
      </c>
      <c r="T39" s="6" t="s">
        <v>873</v>
      </c>
      <c r="U39" s="5" t="s">
        <v>874</v>
      </c>
      <c r="V39" s="5" t="s">
        <v>1453</v>
      </c>
      <c r="W39" s="9" t="s">
        <v>126</v>
      </c>
      <c r="X39" s="5" t="s">
        <v>133</v>
      </c>
      <c r="Y39" s="9" t="s">
        <v>134</v>
      </c>
      <c r="Z39" s="7" t="s">
        <v>1468</v>
      </c>
      <c r="AA39" s="120">
        <v>133406</v>
      </c>
      <c r="AB39" s="8" t="s">
        <v>1469</v>
      </c>
      <c r="AC39" s="172"/>
      <c r="AD39" s="172"/>
      <c r="AF39" s="149"/>
      <c r="AG39" s="150"/>
      <c r="AH39" s="165" t="s">
        <v>4241</v>
      </c>
      <c r="AJ39" s="149">
        <v>0</v>
      </c>
      <c r="AK39" s="149">
        <v>0</v>
      </c>
      <c r="AL39" s="149" t="s">
        <v>4241</v>
      </c>
    </row>
    <row r="40" spans="17:38" ht="36" customHeight="1">
      <c r="Q40" s="4">
        <f t="shared" si="0"/>
        <v>36</v>
      </c>
      <c r="R40" s="10" t="s">
        <v>871</v>
      </c>
      <c r="S40" s="5" t="s">
        <v>872</v>
      </c>
      <c r="T40" s="6" t="s">
        <v>873</v>
      </c>
      <c r="U40" s="5" t="s">
        <v>874</v>
      </c>
      <c r="V40" s="5" t="s">
        <v>1453</v>
      </c>
      <c r="W40" s="9" t="s">
        <v>126</v>
      </c>
      <c r="X40" s="5" t="s">
        <v>133</v>
      </c>
      <c r="Y40" s="9" t="s">
        <v>134</v>
      </c>
      <c r="Z40" s="7" t="s">
        <v>1470</v>
      </c>
      <c r="AA40" s="120">
        <v>133407</v>
      </c>
      <c r="AB40" s="8" t="s">
        <v>1471</v>
      </c>
      <c r="AC40" s="172"/>
      <c r="AD40" s="172"/>
      <c r="AF40" s="149"/>
      <c r="AG40" s="150"/>
      <c r="AH40" s="165" t="s">
        <v>4241</v>
      </c>
      <c r="AJ40" s="149">
        <v>0</v>
      </c>
      <c r="AK40" s="149">
        <v>0</v>
      </c>
      <c r="AL40" s="149" t="s">
        <v>4241</v>
      </c>
    </row>
    <row r="41" spans="17:38" ht="36" customHeight="1">
      <c r="Q41" s="4">
        <f t="shared" si="0"/>
        <v>37</v>
      </c>
      <c r="R41" s="10" t="s">
        <v>871</v>
      </c>
      <c r="S41" s="5" t="s">
        <v>872</v>
      </c>
      <c r="T41" s="6" t="s">
        <v>873</v>
      </c>
      <c r="U41" s="5" t="s">
        <v>874</v>
      </c>
      <c r="V41" s="5" t="s">
        <v>1453</v>
      </c>
      <c r="W41" s="9" t="s">
        <v>126</v>
      </c>
      <c r="X41" s="5" t="s">
        <v>133</v>
      </c>
      <c r="Y41" s="9" t="s">
        <v>134</v>
      </c>
      <c r="Z41" s="7" t="s">
        <v>1472</v>
      </c>
      <c r="AA41" s="120">
        <v>133408</v>
      </c>
      <c r="AB41" s="8" t="s">
        <v>1473</v>
      </c>
      <c r="AC41" s="172"/>
      <c r="AD41" s="172"/>
      <c r="AF41" s="149"/>
      <c r="AG41" s="150"/>
      <c r="AH41" s="165" t="s">
        <v>4241</v>
      </c>
      <c r="AJ41" s="149">
        <v>0</v>
      </c>
      <c r="AK41" s="149">
        <v>0</v>
      </c>
      <c r="AL41" s="149" t="s">
        <v>4241</v>
      </c>
    </row>
    <row r="42" spans="17:38" ht="36" customHeight="1">
      <c r="Q42" s="4">
        <f t="shared" si="0"/>
        <v>38</v>
      </c>
      <c r="R42" s="10" t="s">
        <v>871</v>
      </c>
      <c r="S42" s="5" t="s">
        <v>872</v>
      </c>
      <c r="T42" s="6" t="s">
        <v>873</v>
      </c>
      <c r="U42" s="5" t="s">
        <v>874</v>
      </c>
      <c r="V42" s="5" t="s">
        <v>1453</v>
      </c>
      <c r="W42" s="9" t="s">
        <v>126</v>
      </c>
      <c r="X42" s="5" t="s">
        <v>133</v>
      </c>
      <c r="Y42" s="9" t="s">
        <v>134</v>
      </c>
      <c r="Z42" s="7" t="s">
        <v>1474</v>
      </c>
      <c r="AA42" s="120">
        <v>133409</v>
      </c>
      <c r="AB42" s="8" t="s">
        <v>1475</v>
      </c>
      <c r="AC42" s="172"/>
      <c r="AD42" s="172"/>
      <c r="AF42" s="149"/>
      <c r="AG42" s="150"/>
      <c r="AH42" s="165" t="s">
        <v>4241</v>
      </c>
      <c r="AJ42" s="149">
        <v>0</v>
      </c>
      <c r="AK42" s="149">
        <v>0</v>
      </c>
      <c r="AL42" s="149" t="s">
        <v>4241</v>
      </c>
    </row>
    <row r="43" spans="17:38" ht="36" customHeight="1">
      <c r="Q43" s="4">
        <f t="shared" si="0"/>
        <v>39</v>
      </c>
      <c r="R43" s="10" t="s">
        <v>871</v>
      </c>
      <c r="S43" s="5" t="s">
        <v>872</v>
      </c>
      <c r="T43" s="6" t="s">
        <v>873</v>
      </c>
      <c r="U43" s="5" t="s">
        <v>874</v>
      </c>
      <c r="V43" s="5" t="s">
        <v>1453</v>
      </c>
      <c r="W43" s="9" t="s">
        <v>126</v>
      </c>
      <c r="X43" s="5" t="s">
        <v>133</v>
      </c>
      <c r="Y43" s="9" t="s">
        <v>134</v>
      </c>
      <c r="Z43" s="7" t="s">
        <v>1476</v>
      </c>
      <c r="AA43" s="120">
        <v>133410</v>
      </c>
      <c r="AB43" s="8" t="s">
        <v>1477</v>
      </c>
      <c r="AC43" s="172"/>
      <c r="AD43" s="172"/>
      <c r="AF43" s="149"/>
      <c r="AG43" s="150"/>
      <c r="AH43" s="165" t="s">
        <v>4241</v>
      </c>
      <c r="AJ43" s="149">
        <v>0</v>
      </c>
      <c r="AK43" s="149">
        <v>0</v>
      </c>
      <c r="AL43" s="149" t="s">
        <v>4241</v>
      </c>
    </row>
    <row r="44" spans="17:38" ht="36" customHeight="1">
      <c r="Q44" s="4">
        <f t="shared" si="0"/>
        <v>40</v>
      </c>
      <c r="R44" s="10" t="s">
        <v>871</v>
      </c>
      <c r="S44" s="5" t="s">
        <v>872</v>
      </c>
      <c r="T44" s="6" t="s">
        <v>873</v>
      </c>
      <c r="U44" s="5" t="s">
        <v>874</v>
      </c>
      <c r="V44" s="5" t="s">
        <v>1453</v>
      </c>
      <c r="W44" s="9" t="s">
        <v>126</v>
      </c>
      <c r="X44" s="5" t="s">
        <v>133</v>
      </c>
      <c r="Y44" s="9" t="s">
        <v>134</v>
      </c>
      <c r="Z44" s="7" t="s">
        <v>1478</v>
      </c>
      <c r="AA44" s="120">
        <v>133411</v>
      </c>
      <c r="AB44" s="8" t="s">
        <v>1479</v>
      </c>
      <c r="AC44" s="172"/>
      <c r="AD44" s="172"/>
      <c r="AF44" s="149"/>
      <c r="AG44" s="150"/>
      <c r="AH44" s="165" t="s">
        <v>4241</v>
      </c>
      <c r="AJ44" s="149">
        <v>0</v>
      </c>
      <c r="AK44" s="149">
        <v>0</v>
      </c>
      <c r="AL44" s="149" t="s">
        <v>4241</v>
      </c>
    </row>
    <row r="45" spans="17:38" ht="36" customHeight="1">
      <c r="Q45" s="4">
        <f t="shared" si="0"/>
        <v>41</v>
      </c>
      <c r="R45" s="10" t="s">
        <v>871</v>
      </c>
      <c r="S45" s="5" t="s">
        <v>872</v>
      </c>
      <c r="T45" s="6" t="s">
        <v>873</v>
      </c>
      <c r="U45" s="5" t="s">
        <v>874</v>
      </c>
      <c r="V45" s="5" t="s">
        <v>1453</v>
      </c>
      <c r="W45" s="9" t="s">
        <v>126</v>
      </c>
      <c r="X45" s="5" t="s">
        <v>133</v>
      </c>
      <c r="Y45" s="9" t="s">
        <v>134</v>
      </c>
      <c r="Z45" s="7" t="s">
        <v>1480</v>
      </c>
      <c r="AA45" s="120">
        <v>133499</v>
      </c>
      <c r="AB45" s="8" t="s">
        <v>1481</v>
      </c>
      <c r="AC45" s="172"/>
      <c r="AD45" s="172"/>
      <c r="AF45" s="149"/>
      <c r="AG45" s="150"/>
      <c r="AH45" s="165" t="s">
        <v>4241</v>
      </c>
      <c r="AJ45" s="149">
        <v>0</v>
      </c>
      <c r="AK45" s="149">
        <v>0</v>
      </c>
      <c r="AL45" s="149" t="s">
        <v>4241</v>
      </c>
    </row>
    <row r="46" spans="17:38" ht="36" customHeight="1">
      <c r="Q46" s="4">
        <f t="shared" si="0"/>
        <v>42</v>
      </c>
      <c r="R46" s="10" t="s">
        <v>871</v>
      </c>
      <c r="S46" s="5" t="s">
        <v>872</v>
      </c>
      <c r="T46" s="6" t="s">
        <v>873</v>
      </c>
      <c r="U46" s="5" t="s">
        <v>874</v>
      </c>
      <c r="V46" s="5" t="s">
        <v>1453</v>
      </c>
      <c r="W46" s="9" t="s">
        <v>126</v>
      </c>
      <c r="X46" s="5" t="s">
        <v>1482</v>
      </c>
      <c r="Y46" s="9" t="s">
        <v>1483</v>
      </c>
      <c r="Z46" s="7" t="s">
        <v>1484</v>
      </c>
      <c r="AA46" s="120">
        <v>134200</v>
      </c>
      <c r="AB46" s="8" t="s">
        <v>1483</v>
      </c>
      <c r="AC46" s="172"/>
      <c r="AD46" s="172"/>
      <c r="AF46" s="149"/>
      <c r="AG46" s="150"/>
      <c r="AH46" s="165" t="s">
        <v>4241</v>
      </c>
      <c r="AJ46" s="149">
        <v>0</v>
      </c>
      <c r="AK46" s="149">
        <v>0</v>
      </c>
      <c r="AL46" s="149" t="s">
        <v>4241</v>
      </c>
    </row>
    <row r="47" spans="17:38" ht="36" customHeight="1">
      <c r="Q47" s="4">
        <f t="shared" si="0"/>
        <v>43</v>
      </c>
      <c r="R47" s="10" t="s">
        <v>871</v>
      </c>
      <c r="S47" s="5" t="s">
        <v>872</v>
      </c>
      <c r="T47" s="6" t="s">
        <v>873</v>
      </c>
      <c r="U47" s="5" t="s">
        <v>874</v>
      </c>
      <c r="V47" s="5" t="s">
        <v>1453</v>
      </c>
      <c r="W47" s="9" t="s">
        <v>126</v>
      </c>
      <c r="X47" s="5" t="s">
        <v>1485</v>
      </c>
      <c r="Y47" s="9" t="s">
        <v>1486</v>
      </c>
      <c r="Z47" s="7" t="s">
        <v>1487</v>
      </c>
      <c r="AA47" s="120">
        <v>135100</v>
      </c>
      <c r="AB47" s="8" t="s">
        <v>1486</v>
      </c>
      <c r="AC47" s="172"/>
      <c r="AD47" s="172"/>
      <c r="AF47" s="149"/>
      <c r="AG47" s="150"/>
      <c r="AH47" s="165" t="s">
        <v>4241</v>
      </c>
      <c r="AJ47" s="149">
        <v>0</v>
      </c>
      <c r="AK47" s="149">
        <v>0</v>
      </c>
      <c r="AL47" s="149" t="s">
        <v>4241</v>
      </c>
    </row>
    <row r="48" spans="17:38" ht="36" customHeight="1">
      <c r="Q48" s="4">
        <f t="shared" si="0"/>
        <v>44</v>
      </c>
      <c r="R48" s="10" t="s">
        <v>871</v>
      </c>
      <c r="S48" s="5" t="s">
        <v>872</v>
      </c>
      <c r="T48" s="6" t="s">
        <v>873</v>
      </c>
      <c r="U48" s="5" t="s">
        <v>874</v>
      </c>
      <c r="V48" s="5" t="s">
        <v>1453</v>
      </c>
      <c r="W48" s="9" t="s">
        <v>126</v>
      </c>
      <c r="X48" s="5" t="s">
        <v>1488</v>
      </c>
      <c r="Y48" s="9" t="s">
        <v>1489</v>
      </c>
      <c r="Z48" s="7" t="s">
        <v>1490</v>
      </c>
      <c r="AA48" s="120">
        <v>139301</v>
      </c>
      <c r="AB48" s="8" t="s">
        <v>1491</v>
      </c>
      <c r="AC48" s="172"/>
      <c r="AD48" s="172"/>
      <c r="AF48" s="149"/>
      <c r="AG48" s="150"/>
      <c r="AH48" s="165" t="s">
        <v>4241</v>
      </c>
      <c r="AJ48" s="149">
        <v>0</v>
      </c>
      <c r="AK48" s="149">
        <v>0</v>
      </c>
      <c r="AL48" s="149" t="s">
        <v>4241</v>
      </c>
    </row>
    <row r="49" spans="17:38" ht="36" customHeight="1">
      <c r="Q49" s="4">
        <f t="shared" si="0"/>
        <v>45</v>
      </c>
      <c r="R49" s="10" t="s">
        <v>871</v>
      </c>
      <c r="S49" s="5" t="s">
        <v>872</v>
      </c>
      <c r="T49" s="6" t="s">
        <v>873</v>
      </c>
      <c r="U49" s="5" t="s">
        <v>874</v>
      </c>
      <c r="V49" s="5" t="s">
        <v>1453</v>
      </c>
      <c r="W49" s="9" t="s">
        <v>126</v>
      </c>
      <c r="X49" s="5" t="s">
        <v>1488</v>
      </c>
      <c r="Y49" s="9" t="s">
        <v>1489</v>
      </c>
      <c r="Z49" s="7" t="s">
        <v>1492</v>
      </c>
      <c r="AA49" s="120">
        <v>139302</v>
      </c>
      <c r="AB49" s="8" t="s">
        <v>1493</v>
      </c>
      <c r="AC49" s="172"/>
      <c r="AD49" s="172"/>
      <c r="AF49" s="149"/>
      <c r="AG49" s="150"/>
      <c r="AH49" s="165" t="s">
        <v>4241</v>
      </c>
      <c r="AJ49" s="149">
        <v>0</v>
      </c>
      <c r="AK49" s="149">
        <v>0</v>
      </c>
      <c r="AL49" s="149" t="s">
        <v>4241</v>
      </c>
    </row>
    <row r="50" spans="17:38" ht="36" customHeight="1">
      <c r="Q50" s="4">
        <f t="shared" si="0"/>
        <v>46</v>
      </c>
      <c r="R50" s="10" t="s">
        <v>871</v>
      </c>
      <c r="S50" s="5" t="s">
        <v>872</v>
      </c>
      <c r="T50" s="6" t="s">
        <v>873</v>
      </c>
      <c r="U50" s="5" t="s">
        <v>874</v>
      </c>
      <c r="V50" s="5" t="s">
        <v>1453</v>
      </c>
      <c r="W50" s="9" t="s">
        <v>126</v>
      </c>
      <c r="X50" s="5" t="s">
        <v>1488</v>
      </c>
      <c r="Y50" s="9" t="s">
        <v>1489</v>
      </c>
      <c r="Z50" s="7" t="s">
        <v>1494</v>
      </c>
      <c r="AA50" s="120">
        <v>139303</v>
      </c>
      <c r="AB50" s="8" t="s">
        <v>1495</v>
      </c>
      <c r="AC50" s="172"/>
      <c r="AD50" s="172"/>
      <c r="AF50" s="149"/>
      <c r="AG50" s="150"/>
      <c r="AH50" s="165" t="s">
        <v>4241</v>
      </c>
      <c r="AJ50" s="149">
        <v>0</v>
      </c>
      <c r="AK50" s="149">
        <v>0</v>
      </c>
      <c r="AL50" s="149" t="s">
        <v>4241</v>
      </c>
    </row>
    <row r="51" spans="17:38" ht="36" customHeight="1">
      <c r="Q51" s="4">
        <f t="shared" si="0"/>
        <v>47</v>
      </c>
      <c r="R51" s="10" t="s">
        <v>871</v>
      </c>
      <c r="S51" s="5" t="s">
        <v>872</v>
      </c>
      <c r="T51" s="6" t="s">
        <v>873</v>
      </c>
      <c r="U51" s="5" t="s">
        <v>874</v>
      </c>
      <c r="V51" s="5" t="s">
        <v>1453</v>
      </c>
      <c r="W51" s="9" t="s">
        <v>126</v>
      </c>
      <c r="X51" s="5" t="s">
        <v>1488</v>
      </c>
      <c r="Y51" s="9" t="s">
        <v>1489</v>
      </c>
      <c r="Z51" s="7" t="s">
        <v>1496</v>
      </c>
      <c r="AA51" s="120">
        <v>139304</v>
      </c>
      <c r="AB51" s="8" t="s">
        <v>1497</v>
      </c>
      <c r="AC51" s="172"/>
      <c r="AD51" s="172"/>
      <c r="AF51" s="149"/>
      <c r="AG51" s="150"/>
      <c r="AH51" s="165" t="s">
        <v>4241</v>
      </c>
      <c r="AJ51" s="149">
        <v>0</v>
      </c>
      <c r="AK51" s="149">
        <v>0</v>
      </c>
      <c r="AL51" s="149" t="s">
        <v>4241</v>
      </c>
    </row>
    <row r="52" spans="17:38" ht="36" customHeight="1">
      <c r="Q52" s="4">
        <f t="shared" si="0"/>
        <v>48</v>
      </c>
      <c r="R52" s="10" t="s">
        <v>871</v>
      </c>
      <c r="S52" s="5" t="s">
        <v>872</v>
      </c>
      <c r="T52" s="6" t="s">
        <v>873</v>
      </c>
      <c r="U52" s="5" t="s">
        <v>874</v>
      </c>
      <c r="V52" s="5" t="s">
        <v>1453</v>
      </c>
      <c r="W52" s="9" t="s">
        <v>126</v>
      </c>
      <c r="X52" s="5" t="s">
        <v>1488</v>
      </c>
      <c r="Y52" s="9" t="s">
        <v>1489</v>
      </c>
      <c r="Z52" s="7" t="s">
        <v>1498</v>
      </c>
      <c r="AA52" s="120">
        <v>139305</v>
      </c>
      <c r="AB52" s="8" t="s">
        <v>1499</v>
      </c>
      <c r="AC52" s="172"/>
      <c r="AD52" s="172"/>
      <c r="AF52" s="149"/>
      <c r="AG52" s="150"/>
      <c r="AH52" s="165" t="s">
        <v>4241</v>
      </c>
      <c r="AJ52" s="149">
        <v>0</v>
      </c>
      <c r="AK52" s="149">
        <v>0</v>
      </c>
      <c r="AL52" s="149" t="s">
        <v>4241</v>
      </c>
    </row>
    <row r="53" spans="17:38" ht="36" customHeight="1">
      <c r="Q53" s="4">
        <f t="shared" si="0"/>
        <v>49</v>
      </c>
      <c r="R53" s="10" t="s">
        <v>871</v>
      </c>
      <c r="S53" s="5" t="s">
        <v>872</v>
      </c>
      <c r="T53" s="6" t="s">
        <v>873</v>
      </c>
      <c r="U53" s="5" t="s">
        <v>874</v>
      </c>
      <c r="V53" s="5" t="s">
        <v>1453</v>
      </c>
      <c r="W53" s="9" t="s">
        <v>126</v>
      </c>
      <c r="X53" s="5" t="s">
        <v>1488</v>
      </c>
      <c r="Y53" s="9" t="s">
        <v>1489</v>
      </c>
      <c r="Z53" s="7" t="s">
        <v>1500</v>
      </c>
      <c r="AA53" s="120">
        <v>139306</v>
      </c>
      <c r="AB53" s="8" t="s">
        <v>1501</v>
      </c>
      <c r="AC53" s="172"/>
      <c r="AD53" s="172"/>
      <c r="AF53" s="149"/>
      <c r="AG53" s="150"/>
      <c r="AH53" s="165" t="s">
        <v>4241</v>
      </c>
      <c r="AJ53" s="149">
        <v>0</v>
      </c>
      <c r="AK53" s="149">
        <v>0</v>
      </c>
      <c r="AL53" s="149" t="s">
        <v>4241</v>
      </c>
    </row>
    <row r="54" spans="17:38" ht="36" customHeight="1">
      <c r="Q54" s="4">
        <f t="shared" si="0"/>
        <v>50</v>
      </c>
      <c r="R54" s="10" t="s">
        <v>871</v>
      </c>
      <c r="S54" s="5" t="s">
        <v>872</v>
      </c>
      <c r="T54" s="6" t="s">
        <v>873</v>
      </c>
      <c r="U54" s="5" t="s">
        <v>874</v>
      </c>
      <c r="V54" s="5" t="s">
        <v>1453</v>
      </c>
      <c r="W54" s="9" t="s">
        <v>126</v>
      </c>
      <c r="X54" s="5" t="s">
        <v>1488</v>
      </c>
      <c r="Y54" s="9" t="s">
        <v>1489</v>
      </c>
      <c r="Z54" s="7" t="s">
        <v>1502</v>
      </c>
      <c r="AA54" s="120">
        <v>139399</v>
      </c>
      <c r="AB54" s="8" t="s">
        <v>1503</v>
      </c>
      <c r="AC54" s="172"/>
      <c r="AD54" s="172"/>
      <c r="AF54" s="149"/>
      <c r="AG54" s="150"/>
      <c r="AH54" s="165" t="s">
        <v>4241</v>
      </c>
      <c r="AJ54" s="149">
        <v>0</v>
      </c>
      <c r="AK54" s="149">
        <v>0</v>
      </c>
      <c r="AL54" s="149" t="s">
        <v>4241</v>
      </c>
    </row>
    <row r="55" spans="17:38" ht="36" customHeight="1">
      <c r="Q55" s="4">
        <f t="shared" si="0"/>
        <v>51</v>
      </c>
      <c r="R55" s="10" t="s">
        <v>871</v>
      </c>
      <c r="S55" s="5" t="s">
        <v>872</v>
      </c>
      <c r="T55" s="6" t="s">
        <v>873</v>
      </c>
      <c r="U55" s="5" t="s">
        <v>874</v>
      </c>
      <c r="V55" s="5" t="s">
        <v>1504</v>
      </c>
      <c r="W55" s="9" t="s">
        <v>1505</v>
      </c>
      <c r="X55" s="5" t="s">
        <v>1506</v>
      </c>
      <c r="Y55" s="9" t="s">
        <v>1507</v>
      </c>
      <c r="Z55" s="7" t="s">
        <v>1508</v>
      </c>
      <c r="AA55" s="120">
        <v>141501</v>
      </c>
      <c r="AB55" s="8" t="s">
        <v>1509</v>
      </c>
      <c r="AC55" s="240" t="s">
        <v>6151</v>
      </c>
      <c r="AD55" s="172"/>
      <c r="AF55" s="165" t="s">
        <v>4241</v>
      </c>
      <c r="AG55" s="150"/>
      <c r="AH55" s="149"/>
      <c r="AJ55" s="149">
        <v>0</v>
      </c>
      <c r="AK55" s="149">
        <v>0</v>
      </c>
      <c r="AL55" s="149" t="s">
        <v>4241</v>
      </c>
    </row>
    <row r="56" spans="17:38" ht="36" customHeight="1">
      <c r="Q56" s="4">
        <f t="shared" si="0"/>
        <v>52</v>
      </c>
      <c r="R56" s="10" t="s">
        <v>871</v>
      </c>
      <c r="S56" s="5" t="s">
        <v>872</v>
      </c>
      <c r="T56" s="6" t="s">
        <v>873</v>
      </c>
      <c r="U56" s="5" t="s">
        <v>874</v>
      </c>
      <c r="V56" s="5" t="s">
        <v>1504</v>
      </c>
      <c r="W56" s="9" t="s">
        <v>1505</v>
      </c>
      <c r="X56" s="5" t="s">
        <v>1506</v>
      </c>
      <c r="Y56" s="9" t="s">
        <v>1507</v>
      </c>
      <c r="Z56" s="7" t="s">
        <v>1510</v>
      </c>
      <c r="AA56" s="120">
        <v>141502</v>
      </c>
      <c r="AB56" s="8" t="s">
        <v>1511</v>
      </c>
      <c r="AC56" s="240" t="s">
        <v>6151</v>
      </c>
      <c r="AD56" s="172"/>
      <c r="AF56" s="165" t="s">
        <v>4241</v>
      </c>
      <c r="AG56" s="150"/>
      <c r="AH56" s="149"/>
      <c r="AJ56" s="149">
        <v>0</v>
      </c>
      <c r="AK56" s="149">
        <v>0</v>
      </c>
      <c r="AL56" s="149" t="s">
        <v>4241</v>
      </c>
    </row>
    <row r="57" spans="17:38" ht="36" customHeight="1">
      <c r="Q57" s="4">
        <f t="shared" si="0"/>
        <v>53</v>
      </c>
      <c r="R57" s="10" t="s">
        <v>871</v>
      </c>
      <c r="S57" s="5" t="s">
        <v>872</v>
      </c>
      <c r="T57" s="6" t="s">
        <v>873</v>
      </c>
      <c r="U57" s="5" t="s">
        <v>874</v>
      </c>
      <c r="V57" s="5" t="s">
        <v>1504</v>
      </c>
      <c r="W57" s="9" t="s">
        <v>1505</v>
      </c>
      <c r="X57" s="5" t="s">
        <v>1512</v>
      </c>
      <c r="Y57" s="9" t="s">
        <v>1513</v>
      </c>
      <c r="Z57" s="7" t="s">
        <v>1514</v>
      </c>
      <c r="AA57" s="120">
        <v>142300</v>
      </c>
      <c r="AB57" s="8" t="s">
        <v>1513</v>
      </c>
      <c r="AC57" s="172" t="s">
        <v>6143</v>
      </c>
      <c r="AD57" s="172"/>
      <c r="AF57" s="166"/>
      <c r="AG57" s="150"/>
      <c r="AH57" s="165" t="s">
        <v>4241</v>
      </c>
      <c r="AJ57" s="149">
        <v>0</v>
      </c>
      <c r="AK57" s="149">
        <v>0</v>
      </c>
      <c r="AL57" s="149" t="s">
        <v>4241</v>
      </c>
    </row>
    <row r="58" spans="17:38" ht="84">
      <c r="Q58" s="4">
        <f t="shared" si="0"/>
        <v>54</v>
      </c>
      <c r="R58" s="10" t="s">
        <v>871</v>
      </c>
      <c r="S58" s="5" t="s">
        <v>872</v>
      </c>
      <c r="T58" s="6" t="s">
        <v>873</v>
      </c>
      <c r="U58" s="5" t="s">
        <v>874</v>
      </c>
      <c r="V58" s="5" t="s">
        <v>1515</v>
      </c>
      <c r="W58" s="9" t="s">
        <v>1516</v>
      </c>
      <c r="X58" s="5" t="s">
        <v>1517</v>
      </c>
      <c r="Y58" s="9" t="s">
        <v>1518</v>
      </c>
      <c r="Z58" s="7" t="s">
        <v>1519</v>
      </c>
      <c r="AA58" s="120">
        <v>151201</v>
      </c>
      <c r="AB58" s="8" t="s">
        <v>1520</v>
      </c>
      <c r="AC58" s="172" t="s">
        <v>6144</v>
      </c>
      <c r="AD58" s="172" t="s">
        <v>4344</v>
      </c>
      <c r="AF58" s="241" t="s">
        <v>4241</v>
      </c>
      <c r="AG58" s="150"/>
      <c r="AH58" s="242"/>
      <c r="AJ58" s="149">
        <v>0</v>
      </c>
      <c r="AK58" s="149">
        <v>0</v>
      </c>
      <c r="AL58" s="149" t="s">
        <v>4241</v>
      </c>
    </row>
    <row r="59" spans="17:38" ht="48">
      <c r="Q59" s="4">
        <f t="shared" si="0"/>
        <v>55</v>
      </c>
      <c r="R59" s="10" t="s">
        <v>871</v>
      </c>
      <c r="S59" s="5" t="s">
        <v>872</v>
      </c>
      <c r="T59" s="6" t="s">
        <v>873</v>
      </c>
      <c r="U59" s="5" t="s">
        <v>874</v>
      </c>
      <c r="V59" s="5" t="s">
        <v>1515</v>
      </c>
      <c r="W59" s="9" t="s">
        <v>1516</v>
      </c>
      <c r="X59" s="5" t="s">
        <v>1517</v>
      </c>
      <c r="Y59" s="9" t="s">
        <v>1518</v>
      </c>
      <c r="Z59" s="7" t="s">
        <v>1521</v>
      </c>
      <c r="AA59" s="120">
        <v>151202</v>
      </c>
      <c r="AB59" s="8" t="s">
        <v>1522</v>
      </c>
      <c r="AC59" s="172" t="s">
        <v>6145</v>
      </c>
      <c r="AD59" s="172" t="s">
        <v>4344</v>
      </c>
      <c r="AF59" s="241" t="s">
        <v>4241</v>
      </c>
      <c r="AG59" s="150"/>
      <c r="AH59" s="242"/>
      <c r="AJ59" s="149">
        <v>0</v>
      </c>
      <c r="AK59" s="149">
        <v>0</v>
      </c>
      <c r="AL59" s="149" t="s">
        <v>4241</v>
      </c>
    </row>
    <row r="60" spans="17:38" ht="84">
      <c r="Q60" s="4">
        <f t="shared" si="0"/>
        <v>56</v>
      </c>
      <c r="R60" s="10" t="s">
        <v>871</v>
      </c>
      <c r="S60" s="5" t="s">
        <v>872</v>
      </c>
      <c r="T60" s="6" t="s">
        <v>873</v>
      </c>
      <c r="U60" s="5" t="s">
        <v>874</v>
      </c>
      <c r="V60" s="5" t="s">
        <v>1515</v>
      </c>
      <c r="W60" s="9" t="s">
        <v>1516</v>
      </c>
      <c r="X60" s="5" t="s">
        <v>1517</v>
      </c>
      <c r="Y60" s="9" t="s">
        <v>1518</v>
      </c>
      <c r="Z60" s="7" t="s">
        <v>1523</v>
      </c>
      <c r="AA60" s="120">
        <v>151203</v>
      </c>
      <c r="AB60" s="8" t="s">
        <v>1524</v>
      </c>
      <c r="AC60" s="172" t="s">
        <v>6144</v>
      </c>
      <c r="AD60" s="172" t="s">
        <v>4344</v>
      </c>
      <c r="AF60" s="241" t="s">
        <v>4241</v>
      </c>
      <c r="AG60" s="150"/>
      <c r="AH60" s="242"/>
      <c r="AJ60" s="149">
        <v>0</v>
      </c>
      <c r="AK60" s="149">
        <v>0</v>
      </c>
      <c r="AL60" s="149" t="s">
        <v>4241</v>
      </c>
    </row>
    <row r="61" spans="17:38" ht="36" customHeight="1">
      <c r="Q61" s="4">
        <f t="shared" si="0"/>
        <v>57</v>
      </c>
      <c r="R61" s="10" t="s">
        <v>871</v>
      </c>
      <c r="S61" s="5" t="s">
        <v>872</v>
      </c>
      <c r="T61" s="6" t="s">
        <v>873</v>
      </c>
      <c r="U61" s="5" t="s">
        <v>874</v>
      </c>
      <c r="V61" s="5" t="s">
        <v>1515</v>
      </c>
      <c r="W61" s="9" t="s">
        <v>1516</v>
      </c>
      <c r="X61" s="5" t="s">
        <v>1525</v>
      </c>
      <c r="Y61" s="9" t="s">
        <v>1526</v>
      </c>
      <c r="Z61" s="7" t="s">
        <v>1527</v>
      </c>
      <c r="AA61" s="120">
        <v>152101</v>
      </c>
      <c r="AB61" s="8" t="s">
        <v>1528</v>
      </c>
      <c r="AC61" s="240" t="s">
        <v>6147</v>
      </c>
      <c r="AD61" s="172" t="s">
        <v>4344</v>
      </c>
      <c r="AF61" s="241" t="s">
        <v>4241</v>
      </c>
      <c r="AG61" s="150"/>
      <c r="AH61" s="242"/>
      <c r="AJ61" s="149">
        <v>0</v>
      </c>
      <c r="AK61" s="149">
        <v>0</v>
      </c>
      <c r="AL61" s="149" t="s">
        <v>4241</v>
      </c>
    </row>
    <row r="62" spans="17:38" ht="36" customHeight="1">
      <c r="Q62" s="4">
        <f t="shared" si="0"/>
        <v>58</v>
      </c>
      <c r="R62" s="10" t="s">
        <v>871</v>
      </c>
      <c r="S62" s="5" t="s">
        <v>872</v>
      </c>
      <c r="T62" s="6" t="s">
        <v>873</v>
      </c>
      <c r="U62" s="5" t="s">
        <v>874</v>
      </c>
      <c r="V62" s="5" t="s">
        <v>1515</v>
      </c>
      <c r="W62" s="9" t="s">
        <v>1516</v>
      </c>
      <c r="X62" s="5" t="s">
        <v>1525</v>
      </c>
      <c r="Y62" s="9" t="s">
        <v>1526</v>
      </c>
      <c r="Z62" s="7" t="s">
        <v>1529</v>
      </c>
      <c r="AA62" s="120">
        <v>152102</v>
      </c>
      <c r="AB62" s="8" t="s">
        <v>1530</v>
      </c>
      <c r="AC62" s="240" t="s">
        <v>6147</v>
      </c>
      <c r="AD62" s="172" t="s">
        <v>4344</v>
      </c>
      <c r="AF62" s="241" t="s">
        <v>4241</v>
      </c>
      <c r="AG62" s="150"/>
      <c r="AH62" s="242"/>
      <c r="AJ62" s="149">
        <v>0</v>
      </c>
      <c r="AK62" s="149">
        <v>0</v>
      </c>
      <c r="AL62" s="149" t="s">
        <v>4241</v>
      </c>
    </row>
    <row r="63" spans="17:38" ht="36" customHeight="1">
      <c r="Q63" s="4">
        <f t="shared" si="0"/>
        <v>59</v>
      </c>
      <c r="R63" s="10" t="s">
        <v>871</v>
      </c>
      <c r="S63" s="5" t="s">
        <v>872</v>
      </c>
      <c r="T63" s="6" t="s">
        <v>873</v>
      </c>
      <c r="U63" s="5" t="s">
        <v>874</v>
      </c>
      <c r="V63" s="5" t="s">
        <v>1515</v>
      </c>
      <c r="W63" s="9" t="s">
        <v>1516</v>
      </c>
      <c r="X63" s="5" t="s">
        <v>1525</v>
      </c>
      <c r="Y63" s="9" t="s">
        <v>1526</v>
      </c>
      <c r="Z63" s="7" t="s">
        <v>1531</v>
      </c>
      <c r="AA63" s="120">
        <v>152103</v>
      </c>
      <c r="AB63" s="8" t="s">
        <v>1532</v>
      </c>
      <c r="AC63" s="240" t="s">
        <v>6147</v>
      </c>
      <c r="AD63" s="172" t="s">
        <v>4344</v>
      </c>
      <c r="AF63" s="241" t="s">
        <v>4241</v>
      </c>
      <c r="AG63" s="150"/>
      <c r="AH63" s="242"/>
      <c r="AJ63" s="149">
        <v>0</v>
      </c>
      <c r="AK63" s="149">
        <v>0</v>
      </c>
      <c r="AL63" s="149" t="s">
        <v>4241</v>
      </c>
    </row>
    <row r="64" spans="17:38" ht="36" customHeight="1">
      <c r="Q64" s="4">
        <f t="shared" si="0"/>
        <v>60</v>
      </c>
      <c r="R64" s="10" t="s">
        <v>871</v>
      </c>
      <c r="S64" s="5" t="s">
        <v>872</v>
      </c>
      <c r="T64" s="6" t="s">
        <v>873</v>
      </c>
      <c r="U64" s="5" t="s">
        <v>874</v>
      </c>
      <c r="V64" s="5" t="s">
        <v>1515</v>
      </c>
      <c r="W64" s="9" t="s">
        <v>1516</v>
      </c>
      <c r="X64" s="5" t="s">
        <v>1533</v>
      </c>
      <c r="Y64" s="9" t="s">
        <v>1534</v>
      </c>
      <c r="Z64" s="7" t="s">
        <v>1535</v>
      </c>
      <c r="AA64" s="120">
        <v>153901</v>
      </c>
      <c r="AB64" s="8" t="s">
        <v>1536</v>
      </c>
      <c r="AC64" s="240" t="s">
        <v>6146</v>
      </c>
      <c r="AD64" s="172" t="s">
        <v>4351</v>
      </c>
      <c r="AF64" s="241" t="s">
        <v>4241</v>
      </c>
      <c r="AG64" s="150"/>
      <c r="AH64" s="242"/>
      <c r="AJ64" s="149">
        <v>0</v>
      </c>
      <c r="AK64" s="149">
        <v>0</v>
      </c>
      <c r="AL64" s="149" t="s">
        <v>4241</v>
      </c>
    </row>
    <row r="65" spans="17:38" ht="36" customHeight="1">
      <c r="Q65" s="4">
        <f t="shared" si="0"/>
        <v>61</v>
      </c>
      <c r="R65" s="10" t="s">
        <v>871</v>
      </c>
      <c r="S65" s="5" t="s">
        <v>872</v>
      </c>
      <c r="T65" s="6" t="s">
        <v>873</v>
      </c>
      <c r="U65" s="5" t="s">
        <v>874</v>
      </c>
      <c r="V65" s="5" t="s">
        <v>1515</v>
      </c>
      <c r="W65" s="9" t="s">
        <v>1516</v>
      </c>
      <c r="X65" s="5" t="s">
        <v>1533</v>
      </c>
      <c r="Y65" s="9" t="s">
        <v>1534</v>
      </c>
      <c r="Z65" s="7" t="s">
        <v>1537</v>
      </c>
      <c r="AA65" s="120">
        <v>153902</v>
      </c>
      <c r="AB65" s="8" t="s">
        <v>1538</v>
      </c>
      <c r="AC65" s="240" t="s">
        <v>6146</v>
      </c>
      <c r="AD65" s="172" t="s">
        <v>4351</v>
      </c>
      <c r="AF65" s="241" t="s">
        <v>4241</v>
      </c>
      <c r="AG65" s="150"/>
      <c r="AH65" s="242"/>
      <c r="AJ65" s="149">
        <v>0</v>
      </c>
      <c r="AK65" s="149">
        <v>0</v>
      </c>
      <c r="AL65" s="149" t="s">
        <v>4241</v>
      </c>
    </row>
    <row r="66" spans="17:38" ht="36" customHeight="1">
      <c r="Q66" s="4">
        <f>Q65+1</f>
        <v>62</v>
      </c>
      <c r="R66" s="10" t="s">
        <v>871</v>
      </c>
      <c r="S66" s="5" t="s">
        <v>872</v>
      </c>
      <c r="T66" s="6" t="s">
        <v>873</v>
      </c>
      <c r="U66" s="5" t="s">
        <v>874</v>
      </c>
      <c r="V66" s="5" t="s">
        <v>1515</v>
      </c>
      <c r="W66" s="9" t="s">
        <v>1516</v>
      </c>
      <c r="X66" s="5" t="s">
        <v>1539</v>
      </c>
      <c r="Y66" s="9" t="s">
        <v>1540</v>
      </c>
      <c r="Z66" s="7" t="s">
        <v>1541</v>
      </c>
      <c r="AA66" s="120">
        <v>154700</v>
      </c>
      <c r="AB66" s="8" t="s">
        <v>1540</v>
      </c>
      <c r="AC66" s="172" t="s">
        <v>6149</v>
      </c>
      <c r="AD66" s="172" t="s">
        <v>4351</v>
      </c>
      <c r="AF66" s="165" t="s">
        <v>4241</v>
      </c>
      <c r="AG66" s="150"/>
      <c r="AH66" s="149"/>
      <c r="AJ66" s="149">
        <v>0</v>
      </c>
      <c r="AK66" s="149">
        <v>0</v>
      </c>
      <c r="AL66" s="149" t="s">
        <v>4241</v>
      </c>
    </row>
    <row r="67" spans="17:38" ht="48">
      <c r="Q67" s="4"/>
      <c r="R67" s="10"/>
      <c r="S67" s="118"/>
      <c r="T67" s="6"/>
      <c r="U67" s="118"/>
      <c r="V67" s="118"/>
      <c r="W67" s="119"/>
      <c r="X67" s="118"/>
      <c r="Y67" s="119"/>
      <c r="Z67" s="120"/>
      <c r="AA67" s="120"/>
      <c r="AB67" s="121" t="s">
        <v>1540</v>
      </c>
      <c r="AC67" s="172" t="s">
        <v>6148</v>
      </c>
      <c r="AD67" s="172" t="s">
        <v>4344</v>
      </c>
      <c r="AF67" s="241" t="s">
        <v>4241</v>
      </c>
      <c r="AG67" s="150"/>
      <c r="AH67" s="149"/>
      <c r="AJ67" s="149"/>
      <c r="AK67" s="149"/>
      <c r="AL67" s="149"/>
    </row>
    <row r="68" spans="17:38" ht="36" customHeight="1">
      <c r="Q68" s="4">
        <f>Q66+1</f>
        <v>63</v>
      </c>
      <c r="R68" s="10" t="s">
        <v>871</v>
      </c>
      <c r="S68" s="5" t="s">
        <v>872</v>
      </c>
      <c r="T68" s="6" t="s">
        <v>873</v>
      </c>
      <c r="U68" s="5" t="s">
        <v>874</v>
      </c>
      <c r="V68" s="5" t="s">
        <v>1515</v>
      </c>
      <c r="W68" s="9" t="s">
        <v>1516</v>
      </c>
      <c r="X68" s="5" t="s">
        <v>1542</v>
      </c>
      <c r="Y68" s="9" t="s">
        <v>1543</v>
      </c>
      <c r="Z68" s="7" t="s">
        <v>1544</v>
      </c>
      <c r="AA68" s="120">
        <v>155501</v>
      </c>
      <c r="AB68" s="8" t="s">
        <v>1545</v>
      </c>
      <c r="AC68" s="172">
        <v>112.11</v>
      </c>
      <c r="AD68" s="172" t="s">
        <v>4351</v>
      </c>
      <c r="AF68" s="165" t="s">
        <v>4241</v>
      </c>
      <c r="AG68" s="150"/>
      <c r="AH68" s="149"/>
      <c r="AJ68" s="149">
        <v>0</v>
      </c>
      <c r="AK68" s="149">
        <v>0</v>
      </c>
      <c r="AL68" s="149" t="s">
        <v>4241</v>
      </c>
    </row>
    <row r="69" spans="17:38" ht="36" customHeight="1">
      <c r="Q69" s="4">
        <f t="shared" si="0"/>
        <v>64</v>
      </c>
      <c r="R69" s="10" t="s">
        <v>871</v>
      </c>
      <c r="S69" s="5" t="s">
        <v>872</v>
      </c>
      <c r="T69" s="6" t="s">
        <v>873</v>
      </c>
      <c r="U69" s="5" t="s">
        <v>874</v>
      </c>
      <c r="V69" s="5" t="s">
        <v>1515</v>
      </c>
      <c r="W69" s="9" t="s">
        <v>1516</v>
      </c>
      <c r="X69" s="5" t="s">
        <v>1542</v>
      </c>
      <c r="Y69" s="9" t="s">
        <v>1543</v>
      </c>
      <c r="Z69" s="7" t="s">
        <v>1546</v>
      </c>
      <c r="AA69" s="120">
        <v>155502</v>
      </c>
      <c r="AB69" s="8" t="s">
        <v>1547</v>
      </c>
      <c r="AC69" s="172">
        <v>112.14</v>
      </c>
      <c r="AD69" s="172" t="s">
        <v>4351</v>
      </c>
      <c r="AF69" s="165" t="s">
        <v>4241</v>
      </c>
      <c r="AG69" s="150"/>
      <c r="AH69" s="149"/>
      <c r="AJ69" s="149">
        <v>0</v>
      </c>
      <c r="AK69" s="149">
        <v>0</v>
      </c>
      <c r="AL69" s="149" t="s">
        <v>4241</v>
      </c>
    </row>
    <row r="70" spans="17:38" ht="36" customHeight="1">
      <c r="Q70" s="4">
        <f t="shared" si="0"/>
        <v>65</v>
      </c>
      <c r="R70" s="10" t="s">
        <v>871</v>
      </c>
      <c r="S70" s="5" t="s">
        <v>872</v>
      </c>
      <c r="T70" s="6" t="s">
        <v>873</v>
      </c>
      <c r="U70" s="5" t="s">
        <v>874</v>
      </c>
      <c r="V70" s="5" t="s">
        <v>1515</v>
      </c>
      <c r="W70" s="9" t="s">
        <v>1516</v>
      </c>
      <c r="X70" s="5" t="s">
        <v>1542</v>
      </c>
      <c r="Y70" s="9" t="s">
        <v>1543</v>
      </c>
      <c r="Z70" s="7" t="s">
        <v>1548</v>
      </c>
      <c r="AA70" s="120">
        <v>155503</v>
      </c>
      <c r="AB70" s="8" t="s">
        <v>1549</v>
      </c>
      <c r="AC70" s="172">
        <v>112.12</v>
      </c>
      <c r="AD70" s="172" t="s">
        <v>4351</v>
      </c>
      <c r="AF70" s="165" t="s">
        <v>4241</v>
      </c>
      <c r="AG70" s="150"/>
      <c r="AH70" s="149"/>
      <c r="AJ70" s="149">
        <v>0</v>
      </c>
      <c r="AK70" s="149">
        <v>0</v>
      </c>
      <c r="AL70" s="149" t="s">
        <v>4241</v>
      </c>
    </row>
    <row r="71" spans="17:38" ht="36" customHeight="1">
      <c r="Q71" s="4">
        <f aca="true" t="shared" si="1" ref="Q71:Q134">Q70+1</f>
        <v>66</v>
      </c>
      <c r="R71" s="10" t="s">
        <v>871</v>
      </c>
      <c r="S71" s="5" t="s">
        <v>872</v>
      </c>
      <c r="T71" s="6" t="s">
        <v>873</v>
      </c>
      <c r="U71" s="5" t="s">
        <v>874</v>
      </c>
      <c r="V71" s="5" t="s">
        <v>1515</v>
      </c>
      <c r="W71" s="9" t="s">
        <v>1516</v>
      </c>
      <c r="X71" s="5" t="s">
        <v>1542</v>
      </c>
      <c r="Y71" s="9" t="s">
        <v>1543</v>
      </c>
      <c r="Z71" s="7" t="s">
        <v>182</v>
      </c>
      <c r="AA71" s="120">
        <v>155504</v>
      </c>
      <c r="AB71" s="8" t="s">
        <v>183</v>
      </c>
      <c r="AC71" s="172">
        <v>112.21</v>
      </c>
      <c r="AD71" s="172" t="s">
        <v>4351</v>
      </c>
      <c r="AF71" s="165" t="s">
        <v>4241</v>
      </c>
      <c r="AG71" s="150"/>
      <c r="AH71" s="149"/>
      <c r="AJ71" s="149">
        <v>0</v>
      </c>
      <c r="AK71" s="149">
        <v>0</v>
      </c>
      <c r="AL71" s="149" t="s">
        <v>4241</v>
      </c>
    </row>
    <row r="72" spans="17:38" ht="36" customHeight="1">
      <c r="Q72" s="4">
        <f t="shared" si="1"/>
        <v>67</v>
      </c>
      <c r="R72" s="10" t="s">
        <v>871</v>
      </c>
      <c r="S72" s="5" t="s">
        <v>872</v>
      </c>
      <c r="T72" s="6" t="s">
        <v>873</v>
      </c>
      <c r="U72" s="5" t="s">
        <v>874</v>
      </c>
      <c r="V72" s="5" t="s">
        <v>1515</v>
      </c>
      <c r="W72" s="9" t="s">
        <v>1516</v>
      </c>
      <c r="X72" s="5" t="s">
        <v>1542</v>
      </c>
      <c r="Y72" s="9" t="s">
        <v>1543</v>
      </c>
      <c r="Z72" s="7" t="s">
        <v>184</v>
      </c>
      <c r="AA72" s="120">
        <v>155505</v>
      </c>
      <c r="AB72" s="8" t="s">
        <v>185</v>
      </c>
      <c r="AC72" s="172">
        <v>112.13</v>
      </c>
      <c r="AD72" s="172" t="s">
        <v>4351</v>
      </c>
      <c r="AF72" s="165" t="s">
        <v>4241</v>
      </c>
      <c r="AG72" s="150"/>
      <c r="AH72" s="149"/>
      <c r="AJ72" s="149">
        <v>0</v>
      </c>
      <c r="AK72" s="149">
        <v>0</v>
      </c>
      <c r="AL72" s="149" t="s">
        <v>4241</v>
      </c>
    </row>
    <row r="73" spans="17:38" ht="36" customHeight="1">
      <c r="Q73" s="4">
        <f t="shared" si="1"/>
        <v>68</v>
      </c>
      <c r="R73" s="10" t="s">
        <v>871</v>
      </c>
      <c r="S73" s="5" t="s">
        <v>872</v>
      </c>
      <c r="T73" s="6" t="s">
        <v>873</v>
      </c>
      <c r="U73" s="5" t="s">
        <v>874</v>
      </c>
      <c r="V73" s="5" t="s">
        <v>1515</v>
      </c>
      <c r="W73" s="9" t="s">
        <v>1516</v>
      </c>
      <c r="X73" s="5" t="s">
        <v>186</v>
      </c>
      <c r="Y73" s="9" t="s">
        <v>187</v>
      </c>
      <c r="Z73" s="7" t="s">
        <v>188</v>
      </c>
      <c r="AA73" s="120">
        <v>159801</v>
      </c>
      <c r="AB73" s="8" t="s">
        <v>189</v>
      </c>
      <c r="AC73" s="172"/>
      <c r="AD73" s="172"/>
      <c r="AF73" s="149"/>
      <c r="AG73" s="150"/>
      <c r="AH73" s="165" t="s">
        <v>4241</v>
      </c>
      <c r="AJ73" s="149">
        <v>0</v>
      </c>
      <c r="AK73" s="149">
        <v>0</v>
      </c>
      <c r="AL73" s="149" t="s">
        <v>4241</v>
      </c>
    </row>
    <row r="74" spans="17:38" ht="36" customHeight="1">
      <c r="Q74" s="4">
        <f t="shared" si="1"/>
        <v>69</v>
      </c>
      <c r="R74" s="10" t="s">
        <v>871</v>
      </c>
      <c r="S74" s="5" t="s">
        <v>872</v>
      </c>
      <c r="T74" s="6" t="s">
        <v>873</v>
      </c>
      <c r="U74" s="5" t="s">
        <v>874</v>
      </c>
      <c r="V74" s="5" t="s">
        <v>1515</v>
      </c>
      <c r="W74" s="9" t="s">
        <v>1516</v>
      </c>
      <c r="X74" s="5" t="s">
        <v>186</v>
      </c>
      <c r="Y74" s="9" t="s">
        <v>187</v>
      </c>
      <c r="Z74" s="7" t="s">
        <v>190</v>
      </c>
      <c r="AA74" s="120">
        <v>159802</v>
      </c>
      <c r="AB74" s="8" t="s">
        <v>191</v>
      </c>
      <c r="AC74" s="172"/>
      <c r="AD74" s="172"/>
      <c r="AF74" s="149"/>
      <c r="AG74" s="150"/>
      <c r="AH74" s="165" t="s">
        <v>4241</v>
      </c>
      <c r="AJ74" s="149">
        <v>0</v>
      </c>
      <c r="AK74" s="149">
        <v>0</v>
      </c>
      <c r="AL74" s="149" t="s">
        <v>4241</v>
      </c>
    </row>
    <row r="75" spans="17:38" ht="36" customHeight="1">
      <c r="Q75" s="4">
        <f t="shared" si="1"/>
        <v>70</v>
      </c>
      <c r="R75" s="10" t="s">
        <v>871</v>
      </c>
      <c r="S75" s="5" t="s">
        <v>872</v>
      </c>
      <c r="T75" s="6" t="s">
        <v>873</v>
      </c>
      <c r="U75" s="5" t="s">
        <v>874</v>
      </c>
      <c r="V75" s="5" t="s">
        <v>1515</v>
      </c>
      <c r="W75" s="9" t="s">
        <v>1516</v>
      </c>
      <c r="X75" s="5" t="s">
        <v>186</v>
      </c>
      <c r="Y75" s="9" t="s">
        <v>187</v>
      </c>
      <c r="Z75" s="7" t="s">
        <v>192</v>
      </c>
      <c r="AA75" s="120">
        <v>159803</v>
      </c>
      <c r="AB75" s="8" t="s">
        <v>193</v>
      </c>
      <c r="AC75" s="240">
        <v>122</v>
      </c>
      <c r="AD75" s="172" t="s">
        <v>4351</v>
      </c>
      <c r="AF75" s="165" t="s">
        <v>4241</v>
      </c>
      <c r="AG75" s="150"/>
      <c r="AH75" s="149"/>
      <c r="AJ75" s="149">
        <v>0</v>
      </c>
      <c r="AK75" s="149">
        <v>0</v>
      </c>
      <c r="AL75" s="149" t="s">
        <v>4241</v>
      </c>
    </row>
    <row r="76" spans="17:38" ht="36" customHeight="1">
      <c r="Q76" s="4">
        <f t="shared" si="1"/>
        <v>71</v>
      </c>
      <c r="R76" s="10" t="s">
        <v>871</v>
      </c>
      <c r="S76" s="5" t="s">
        <v>872</v>
      </c>
      <c r="T76" s="6" t="s">
        <v>873</v>
      </c>
      <c r="U76" s="5" t="s">
        <v>874</v>
      </c>
      <c r="V76" s="5" t="s">
        <v>1515</v>
      </c>
      <c r="W76" s="9" t="s">
        <v>1516</v>
      </c>
      <c r="X76" s="5" t="s">
        <v>186</v>
      </c>
      <c r="Y76" s="9" t="s">
        <v>187</v>
      </c>
      <c r="Z76" s="7" t="s">
        <v>194</v>
      </c>
      <c r="AA76" s="120">
        <v>159804</v>
      </c>
      <c r="AB76" s="8" t="s">
        <v>195</v>
      </c>
      <c r="AC76" s="172"/>
      <c r="AD76" s="172"/>
      <c r="AF76" s="149"/>
      <c r="AG76" s="150"/>
      <c r="AH76" s="165" t="s">
        <v>4241</v>
      </c>
      <c r="AJ76" s="149">
        <v>0</v>
      </c>
      <c r="AK76" s="149">
        <v>0</v>
      </c>
      <c r="AL76" s="149" t="s">
        <v>4241</v>
      </c>
    </row>
    <row r="77" spans="17:38" ht="48">
      <c r="Q77" s="4">
        <f t="shared" si="1"/>
        <v>72</v>
      </c>
      <c r="R77" s="10" t="s">
        <v>871</v>
      </c>
      <c r="S77" s="5" t="s">
        <v>872</v>
      </c>
      <c r="T77" s="6" t="s">
        <v>873</v>
      </c>
      <c r="U77" s="5" t="s">
        <v>874</v>
      </c>
      <c r="V77" s="5" t="s">
        <v>1515</v>
      </c>
      <c r="W77" s="9" t="s">
        <v>1516</v>
      </c>
      <c r="X77" s="5" t="s">
        <v>186</v>
      </c>
      <c r="Y77" s="9" t="s">
        <v>187</v>
      </c>
      <c r="Z77" s="7" t="s">
        <v>196</v>
      </c>
      <c r="AA77" s="120">
        <v>159899</v>
      </c>
      <c r="AB77" s="8" t="s">
        <v>197</v>
      </c>
      <c r="AC77" s="172" t="s">
        <v>6150</v>
      </c>
      <c r="AD77" s="172" t="s">
        <v>4351</v>
      </c>
      <c r="AF77" s="165" t="s">
        <v>4241</v>
      </c>
      <c r="AG77" s="150"/>
      <c r="AH77" s="149"/>
      <c r="AJ77" s="149">
        <v>0</v>
      </c>
      <c r="AK77" s="149">
        <v>0</v>
      </c>
      <c r="AL77" s="149" t="s">
        <v>4241</v>
      </c>
    </row>
    <row r="78" spans="17:38" ht="36" customHeight="1">
      <c r="Q78" s="4">
        <f t="shared" si="1"/>
        <v>73</v>
      </c>
      <c r="R78" s="10" t="s">
        <v>871</v>
      </c>
      <c r="S78" s="5" t="s">
        <v>872</v>
      </c>
      <c r="T78" s="6" t="s">
        <v>873</v>
      </c>
      <c r="U78" s="5" t="s">
        <v>874</v>
      </c>
      <c r="V78" s="5" t="s">
        <v>198</v>
      </c>
      <c r="W78" s="9" t="s">
        <v>199</v>
      </c>
      <c r="X78" s="5" t="s">
        <v>200</v>
      </c>
      <c r="Y78" s="9" t="s">
        <v>201</v>
      </c>
      <c r="Z78" s="7" t="s">
        <v>202</v>
      </c>
      <c r="AA78" s="120">
        <v>161001</v>
      </c>
      <c r="AB78" s="8" t="s">
        <v>203</v>
      </c>
      <c r="AC78" s="172" t="s">
        <v>6152</v>
      </c>
      <c r="AD78" s="172" t="s">
        <v>4344</v>
      </c>
      <c r="AF78" s="165" t="s">
        <v>4241</v>
      </c>
      <c r="AG78" s="150"/>
      <c r="AH78" s="149"/>
      <c r="AJ78" s="149">
        <v>0</v>
      </c>
      <c r="AK78" s="149">
        <v>0</v>
      </c>
      <c r="AL78" s="149" t="s">
        <v>4241</v>
      </c>
    </row>
    <row r="79" spans="17:38" ht="36" customHeight="1">
      <c r="Q79" s="4">
        <f t="shared" si="1"/>
        <v>74</v>
      </c>
      <c r="R79" s="10" t="s">
        <v>871</v>
      </c>
      <c r="S79" s="5" t="s">
        <v>872</v>
      </c>
      <c r="T79" s="6" t="s">
        <v>873</v>
      </c>
      <c r="U79" s="5" t="s">
        <v>874</v>
      </c>
      <c r="V79" s="5" t="s">
        <v>198</v>
      </c>
      <c r="W79" s="9" t="s">
        <v>199</v>
      </c>
      <c r="X79" s="5" t="s">
        <v>200</v>
      </c>
      <c r="Y79" s="9" t="s">
        <v>201</v>
      </c>
      <c r="Z79" s="7" t="s">
        <v>204</v>
      </c>
      <c r="AA79" s="120">
        <v>161002</v>
      </c>
      <c r="AB79" s="8" t="s">
        <v>205</v>
      </c>
      <c r="AC79" s="172"/>
      <c r="AD79" s="172"/>
      <c r="AF79" s="149"/>
      <c r="AG79" s="150"/>
      <c r="AH79" s="165" t="s">
        <v>4241</v>
      </c>
      <c r="AJ79" s="149">
        <v>0</v>
      </c>
      <c r="AK79" s="149">
        <v>0</v>
      </c>
      <c r="AL79" s="149" t="s">
        <v>4241</v>
      </c>
    </row>
    <row r="80" spans="17:38" ht="36" customHeight="1">
      <c r="Q80" s="4">
        <f t="shared" si="1"/>
        <v>75</v>
      </c>
      <c r="R80" s="10" t="s">
        <v>871</v>
      </c>
      <c r="S80" s="5" t="s">
        <v>872</v>
      </c>
      <c r="T80" s="6" t="s">
        <v>873</v>
      </c>
      <c r="U80" s="5" t="s">
        <v>874</v>
      </c>
      <c r="V80" s="5" t="s">
        <v>198</v>
      </c>
      <c r="W80" s="9" t="s">
        <v>199</v>
      </c>
      <c r="X80" s="5" t="s">
        <v>200</v>
      </c>
      <c r="Y80" s="9" t="s">
        <v>201</v>
      </c>
      <c r="Z80" s="7" t="s">
        <v>206</v>
      </c>
      <c r="AA80" s="120">
        <v>161003</v>
      </c>
      <c r="AB80" s="8" t="s">
        <v>207</v>
      </c>
      <c r="AC80" s="172"/>
      <c r="AD80" s="172"/>
      <c r="AF80" s="149"/>
      <c r="AG80" s="150"/>
      <c r="AH80" s="165" t="s">
        <v>4241</v>
      </c>
      <c r="AJ80" s="149">
        <v>0</v>
      </c>
      <c r="AK80" s="149">
        <v>0</v>
      </c>
      <c r="AL80" s="149" t="s">
        <v>4241</v>
      </c>
    </row>
    <row r="81" spans="17:38" ht="36" customHeight="1">
      <c r="Q81" s="4">
        <f t="shared" si="1"/>
        <v>76</v>
      </c>
      <c r="R81" s="10" t="s">
        <v>871</v>
      </c>
      <c r="S81" s="5" t="s">
        <v>872</v>
      </c>
      <c r="T81" s="6" t="s">
        <v>873</v>
      </c>
      <c r="U81" s="5" t="s">
        <v>874</v>
      </c>
      <c r="V81" s="5" t="s">
        <v>198</v>
      </c>
      <c r="W81" s="9" t="s">
        <v>199</v>
      </c>
      <c r="X81" s="5" t="s">
        <v>200</v>
      </c>
      <c r="Y81" s="9" t="s">
        <v>201</v>
      </c>
      <c r="Z81" s="7" t="s">
        <v>208</v>
      </c>
      <c r="AA81" s="120">
        <v>161099</v>
      </c>
      <c r="AB81" s="8" t="s">
        <v>209</v>
      </c>
      <c r="AC81" s="172"/>
      <c r="AD81" s="172"/>
      <c r="AF81" s="149"/>
      <c r="AG81" s="150"/>
      <c r="AH81" s="165" t="s">
        <v>4241</v>
      </c>
      <c r="AJ81" s="149">
        <v>0</v>
      </c>
      <c r="AK81" s="149">
        <v>0</v>
      </c>
      <c r="AL81" s="149" t="s">
        <v>4241</v>
      </c>
    </row>
    <row r="82" spans="17:38" ht="36" customHeight="1">
      <c r="Q82" s="4">
        <f t="shared" si="1"/>
        <v>77</v>
      </c>
      <c r="R82" s="10" t="s">
        <v>871</v>
      </c>
      <c r="S82" s="5" t="s">
        <v>872</v>
      </c>
      <c r="T82" s="6" t="s">
        <v>873</v>
      </c>
      <c r="U82" s="5" t="s">
        <v>874</v>
      </c>
      <c r="V82" s="5" t="s">
        <v>198</v>
      </c>
      <c r="W82" s="9" t="s">
        <v>199</v>
      </c>
      <c r="X82" s="5" t="s">
        <v>210</v>
      </c>
      <c r="Y82" s="9" t="s">
        <v>211</v>
      </c>
      <c r="Z82" s="7" t="s">
        <v>212</v>
      </c>
      <c r="AA82" s="120">
        <v>162801</v>
      </c>
      <c r="AB82" s="8" t="s">
        <v>213</v>
      </c>
      <c r="AC82" s="172"/>
      <c r="AD82" s="172"/>
      <c r="AF82" s="149"/>
      <c r="AG82" s="150"/>
      <c r="AH82" s="165" t="s">
        <v>4241</v>
      </c>
      <c r="AJ82" s="149">
        <v>0</v>
      </c>
      <c r="AK82" s="149">
        <v>0</v>
      </c>
      <c r="AL82" s="149" t="s">
        <v>4241</v>
      </c>
    </row>
    <row r="83" spans="17:38" ht="36" customHeight="1">
      <c r="Q83" s="4">
        <f t="shared" si="1"/>
        <v>78</v>
      </c>
      <c r="R83" s="10" t="s">
        <v>871</v>
      </c>
      <c r="S83" s="5" t="s">
        <v>872</v>
      </c>
      <c r="T83" s="6" t="s">
        <v>873</v>
      </c>
      <c r="U83" s="5" t="s">
        <v>874</v>
      </c>
      <c r="V83" s="5" t="s">
        <v>198</v>
      </c>
      <c r="W83" s="9" t="s">
        <v>199</v>
      </c>
      <c r="X83" s="5" t="s">
        <v>210</v>
      </c>
      <c r="Y83" s="9" t="s">
        <v>211</v>
      </c>
      <c r="Z83" s="7" t="s">
        <v>214</v>
      </c>
      <c r="AA83" s="120">
        <v>162802</v>
      </c>
      <c r="AB83" s="8" t="s">
        <v>215</v>
      </c>
      <c r="AC83" s="172"/>
      <c r="AD83" s="172"/>
      <c r="AF83" s="149"/>
      <c r="AG83" s="150"/>
      <c r="AH83" s="165" t="s">
        <v>4241</v>
      </c>
      <c r="AJ83" s="149">
        <v>0</v>
      </c>
      <c r="AK83" s="149">
        <v>0</v>
      </c>
      <c r="AL83" s="149" t="s">
        <v>4241</v>
      </c>
    </row>
    <row r="84" spans="17:38" ht="36" customHeight="1">
      <c r="Q84" s="4">
        <f t="shared" si="1"/>
        <v>79</v>
      </c>
      <c r="R84" s="10" t="s">
        <v>871</v>
      </c>
      <c r="S84" s="5" t="s">
        <v>872</v>
      </c>
      <c r="T84" s="6" t="s">
        <v>873</v>
      </c>
      <c r="U84" s="5" t="s">
        <v>874</v>
      </c>
      <c r="V84" s="5" t="s">
        <v>198</v>
      </c>
      <c r="W84" s="9" t="s">
        <v>199</v>
      </c>
      <c r="X84" s="5" t="s">
        <v>210</v>
      </c>
      <c r="Y84" s="9" t="s">
        <v>211</v>
      </c>
      <c r="Z84" s="7" t="s">
        <v>216</v>
      </c>
      <c r="AA84" s="120">
        <v>162803</v>
      </c>
      <c r="AB84" s="8" t="s">
        <v>217</v>
      </c>
      <c r="AC84" s="172"/>
      <c r="AD84" s="172"/>
      <c r="AF84" s="149"/>
      <c r="AG84" s="150"/>
      <c r="AH84" s="165" t="s">
        <v>4241</v>
      </c>
      <c r="AJ84" s="149">
        <v>0</v>
      </c>
      <c r="AK84" s="149">
        <v>0</v>
      </c>
      <c r="AL84" s="149" t="s">
        <v>4241</v>
      </c>
    </row>
    <row r="85" spans="17:38" ht="36" customHeight="1">
      <c r="Q85" s="4">
        <f t="shared" si="1"/>
        <v>80</v>
      </c>
      <c r="R85" s="10" t="s">
        <v>871</v>
      </c>
      <c r="S85" s="5" t="s">
        <v>872</v>
      </c>
      <c r="T85" s="6" t="s">
        <v>873</v>
      </c>
      <c r="U85" s="5" t="s">
        <v>874</v>
      </c>
      <c r="V85" s="5" t="s">
        <v>198</v>
      </c>
      <c r="W85" s="9" t="s">
        <v>199</v>
      </c>
      <c r="X85" s="5" t="s">
        <v>210</v>
      </c>
      <c r="Y85" s="9" t="s">
        <v>211</v>
      </c>
      <c r="Z85" s="7" t="s">
        <v>218</v>
      </c>
      <c r="AA85" s="120">
        <v>162899</v>
      </c>
      <c r="AB85" s="8" t="s">
        <v>219</v>
      </c>
      <c r="AC85" s="172"/>
      <c r="AD85" s="172"/>
      <c r="AF85" s="149"/>
      <c r="AG85" s="150"/>
      <c r="AH85" s="165" t="s">
        <v>4241</v>
      </c>
      <c r="AJ85" s="149">
        <v>0</v>
      </c>
      <c r="AK85" s="149">
        <v>0</v>
      </c>
      <c r="AL85" s="149" t="s">
        <v>4241</v>
      </c>
    </row>
    <row r="86" spans="17:38" ht="36" customHeight="1">
      <c r="Q86" s="4">
        <f t="shared" si="1"/>
        <v>81</v>
      </c>
      <c r="R86" s="10" t="s">
        <v>871</v>
      </c>
      <c r="S86" s="5" t="s">
        <v>872</v>
      </c>
      <c r="T86" s="6" t="s">
        <v>873</v>
      </c>
      <c r="U86" s="5" t="s">
        <v>874</v>
      </c>
      <c r="V86" s="5" t="s">
        <v>198</v>
      </c>
      <c r="W86" s="9" t="s">
        <v>199</v>
      </c>
      <c r="X86" s="5" t="s">
        <v>220</v>
      </c>
      <c r="Y86" s="9" t="s">
        <v>221</v>
      </c>
      <c r="Z86" s="7" t="s">
        <v>222</v>
      </c>
      <c r="AA86" s="120">
        <v>163600</v>
      </c>
      <c r="AB86" s="8" t="s">
        <v>221</v>
      </c>
      <c r="AC86" s="243" t="s">
        <v>6153</v>
      </c>
      <c r="AD86" s="172" t="s">
        <v>4351</v>
      </c>
      <c r="AF86" s="165" t="s">
        <v>4241</v>
      </c>
      <c r="AG86" s="150"/>
      <c r="AH86" s="149"/>
      <c r="AJ86" s="149">
        <v>0</v>
      </c>
      <c r="AK86" s="149">
        <v>0</v>
      </c>
      <c r="AL86" s="149" t="s">
        <v>4241</v>
      </c>
    </row>
    <row r="87" spans="17:38" ht="36" customHeight="1">
      <c r="Q87" s="4">
        <f t="shared" si="1"/>
        <v>82</v>
      </c>
      <c r="R87" s="10" t="s">
        <v>871</v>
      </c>
      <c r="S87" s="5" t="s">
        <v>872</v>
      </c>
      <c r="T87" s="6" t="s">
        <v>873</v>
      </c>
      <c r="U87" s="5" t="s">
        <v>874</v>
      </c>
      <c r="V87" s="5" t="s">
        <v>223</v>
      </c>
      <c r="W87" s="9" t="s">
        <v>224</v>
      </c>
      <c r="X87" s="5" t="s">
        <v>225</v>
      </c>
      <c r="Y87" s="9" t="s">
        <v>224</v>
      </c>
      <c r="Z87" s="7" t="s">
        <v>226</v>
      </c>
      <c r="AA87" s="120">
        <v>170900</v>
      </c>
      <c r="AB87" s="8" t="s">
        <v>224</v>
      </c>
      <c r="AC87" s="244" t="s">
        <v>6154</v>
      </c>
      <c r="AD87" s="172"/>
      <c r="AF87" s="239" t="s">
        <v>4241</v>
      </c>
      <c r="AG87" s="150"/>
      <c r="AH87" s="149"/>
      <c r="AJ87" s="149">
        <v>0</v>
      </c>
      <c r="AK87" s="149">
        <v>0</v>
      </c>
      <c r="AL87" s="149" t="s">
        <v>4241</v>
      </c>
    </row>
    <row r="88" spans="17:38" ht="36" customHeight="1">
      <c r="Q88" s="4">
        <f t="shared" si="1"/>
        <v>83</v>
      </c>
      <c r="R88" s="10" t="s">
        <v>871</v>
      </c>
      <c r="S88" s="5" t="s">
        <v>872</v>
      </c>
      <c r="T88" s="118" t="s">
        <v>227</v>
      </c>
      <c r="U88" s="119" t="s">
        <v>228</v>
      </c>
      <c r="V88" s="5" t="s">
        <v>229</v>
      </c>
      <c r="W88" s="9" t="s">
        <v>230</v>
      </c>
      <c r="X88" s="5" t="s">
        <v>231</v>
      </c>
      <c r="Y88" s="9" t="s">
        <v>230</v>
      </c>
      <c r="Z88" s="7" t="s">
        <v>232</v>
      </c>
      <c r="AA88" s="120">
        <v>210101</v>
      </c>
      <c r="AB88" s="8" t="s">
        <v>233</v>
      </c>
      <c r="AC88" s="240">
        <v>126.2</v>
      </c>
      <c r="AD88" s="172" t="s">
        <v>4351</v>
      </c>
      <c r="AF88" s="165" t="s">
        <v>4241</v>
      </c>
      <c r="AG88" s="150"/>
      <c r="AH88" s="149"/>
      <c r="AJ88" s="149">
        <v>0</v>
      </c>
      <c r="AK88" s="149">
        <v>0</v>
      </c>
      <c r="AL88" s="149" t="s">
        <v>4241</v>
      </c>
    </row>
    <row r="89" spans="17:38" ht="36" customHeight="1">
      <c r="Q89" s="4">
        <f t="shared" si="1"/>
        <v>84</v>
      </c>
      <c r="R89" s="10" t="s">
        <v>871</v>
      </c>
      <c r="S89" s="5" t="s">
        <v>872</v>
      </c>
      <c r="T89" s="118" t="s">
        <v>227</v>
      </c>
      <c r="U89" s="119" t="s">
        <v>228</v>
      </c>
      <c r="V89" s="5" t="s">
        <v>229</v>
      </c>
      <c r="W89" s="9" t="s">
        <v>230</v>
      </c>
      <c r="X89" s="5" t="s">
        <v>231</v>
      </c>
      <c r="Y89" s="9" t="s">
        <v>230</v>
      </c>
      <c r="Z89" s="7" t="s">
        <v>234</v>
      </c>
      <c r="AA89" s="120">
        <v>210102</v>
      </c>
      <c r="AB89" s="8" t="s">
        <v>235</v>
      </c>
      <c r="AC89" s="240">
        <v>126.2</v>
      </c>
      <c r="AD89" s="172" t="s">
        <v>4351</v>
      </c>
      <c r="AF89" s="165" t="s">
        <v>4241</v>
      </c>
      <c r="AG89" s="150"/>
      <c r="AH89" s="149"/>
      <c r="AJ89" s="149">
        <v>0</v>
      </c>
      <c r="AK89" s="149">
        <v>0</v>
      </c>
      <c r="AL89" s="149" t="s">
        <v>4241</v>
      </c>
    </row>
    <row r="90" spans="17:38" ht="36" customHeight="1">
      <c r="Q90" s="4">
        <f t="shared" si="1"/>
        <v>85</v>
      </c>
      <c r="R90" s="10" t="s">
        <v>871</v>
      </c>
      <c r="S90" s="5" t="s">
        <v>872</v>
      </c>
      <c r="T90" s="118" t="s">
        <v>227</v>
      </c>
      <c r="U90" s="119" t="s">
        <v>228</v>
      </c>
      <c r="V90" s="5" t="s">
        <v>229</v>
      </c>
      <c r="W90" s="9" t="s">
        <v>230</v>
      </c>
      <c r="X90" s="5" t="s">
        <v>231</v>
      </c>
      <c r="Y90" s="9" t="s">
        <v>230</v>
      </c>
      <c r="Z90" s="7" t="s">
        <v>236</v>
      </c>
      <c r="AA90" s="120">
        <v>210103</v>
      </c>
      <c r="AB90" s="8" t="s">
        <v>237</v>
      </c>
      <c r="AC90" s="240">
        <v>126.1</v>
      </c>
      <c r="AD90" s="172" t="s">
        <v>4344</v>
      </c>
      <c r="AF90" s="165" t="s">
        <v>4241</v>
      </c>
      <c r="AG90" s="150"/>
      <c r="AH90" s="149"/>
      <c r="AJ90" s="149">
        <v>0</v>
      </c>
      <c r="AK90" s="149">
        <v>0</v>
      </c>
      <c r="AL90" s="149" t="s">
        <v>4241</v>
      </c>
    </row>
    <row r="91" spans="17:38" ht="36" customHeight="1">
      <c r="Q91" s="4">
        <f t="shared" si="1"/>
        <v>86</v>
      </c>
      <c r="R91" s="10" t="s">
        <v>871</v>
      </c>
      <c r="S91" s="5" t="s">
        <v>872</v>
      </c>
      <c r="T91" s="118" t="s">
        <v>227</v>
      </c>
      <c r="U91" s="119" t="s">
        <v>228</v>
      </c>
      <c r="V91" s="5" t="s">
        <v>229</v>
      </c>
      <c r="W91" s="9" t="s">
        <v>230</v>
      </c>
      <c r="X91" s="5" t="s">
        <v>231</v>
      </c>
      <c r="Y91" s="9" t="s">
        <v>230</v>
      </c>
      <c r="Z91" s="7" t="s">
        <v>238</v>
      </c>
      <c r="AA91" s="120">
        <v>210104</v>
      </c>
      <c r="AB91" s="8" t="s">
        <v>239</v>
      </c>
      <c r="AC91" s="240">
        <v>126.2</v>
      </c>
      <c r="AD91" s="172" t="s">
        <v>4351</v>
      </c>
      <c r="AF91" s="165" t="s">
        <v>4241</v>
      </c>
      <c r="AG91" s="150"/>
      <c r="AH91" s="149"/>
      <c r="AJ91" s="149">
        <v>0</v>
      </c>
      <c r="AK91" s="149">
        <v>0</v>
      </c>
      <c r="AL91" s="149" t="s">
        <v>4241</v>
      </c>
    </row>
    <row r="92" spans="17:38" ht="36" customHeight="1">
      <c r="Q92" s="4">
        <f t="shared" si="1"/>
        <v>87</v>
      </c>
      <c r="R92" s="10" t="s">
        <v>871</v>
      </c>
      <c r="S92" s="5" t="s">
        <v>872</v>
      </c>
      <c r="T92" s="118" t="s">
        <v>227</v>
      </c>
      <c r="U92" s="119" t="s">
        <v>228</v>
      </c>
      <c r="V92" s="5" t="s">
        <v>229</v>
      </c>
      <c r="W92" s="9" t="s">
        <v>230</v>
      </c>
      <c r="X92" s="5" t="s">
        <v>231</v>
      </c>
      <c r="Y92" s="9" t="s">
        <v>230</v>
      </c>
      <c r="Z92" s="7" t="s">
        <v>240</v>
      </c>
      <c r="AA92" s="120">
        <v>210105</v>
      </c>
      <c r="AB92" s="8" t="s">
        <v>241</v>
      </c>
      <c r="AC92" s="244" t="s">
        <v>6154</v>
      </c>
      <c r="AD92" s="172"/>
      <c r="AF92" s="150"/>
      <c r="AG92" s="165" t="s">
        <v>4241</v>
      </c>
      <c r="AH92" s="149"/>
      <c r="AJ92" s="149">
        <v>0</v>
      </c>
      <c r="AK92" s="149">
        <v>0</v>
      </c>
      <c r="AL92" s="149" t="s">
        <v>4241</v>
      </c>
    </row>
    <row r="93" spans="17:38" ht="36" customHeight="1">
      <c r="Q93" s="4">
        <f t="shared" si="1"/>
        <v>88</v>
      </c>
      <c r="R93" s="10" t="s">
        <v>871</v>
      </c>
      <c r="S93" s="5" t="s">
        <v>872</v>
      </c>
      <c r="T93" s="118" t="s">
        <v>227</v>
      </c>
      <c r="U93" s="119" t="s">
        <v>228</v>
      </c>
      <c r="V93" s="5" t="s">
        <v>229</v>
      </c>
      <c r="W93" s="9" t="s">
        <v>230</v>
      </c>
      <c r="X93" s="5" t="s">
        <v>231</v>
      </c>
      <c r="Y93" s="9" t="s">
        <v>230</v>
      </c>
      <c r="Z93" s="7" t="s">
        <v>242</v>
      </c>
      <c r="AA93" s="120">
        <v>210106</v>
      </c>
      <c r="AB93" s="8" t="s">
        <v>243</v>
      </c>
      <c r="AC93" s="172"/>
      <c r="AD93" s="172"/>
      <c r="AF93" s="149"/>
      <c r="AG93" s="150"/>
      <c r="AH93" s="165" t="s">
        <v>4241</v>
      </c>
      <c r="AJ93" s="149">
        <v>0</v>
      </c>
      <c r="AK93" s="149">
        <v>0</v>
      </c>
      <c r="AL93" s="149" t="s">
        <v>4241</v>
      </c>
    </row>
    <row r="94" spans="17:38" ht="36" customHeight="1">
      <c r="Q94" s="4">
        <f t="shared" si="1"/>
        <v>89</v>
      </c>
      <c r="R94" s="10" t="s">
        <v>871</v>
      </c>
      <c r="S94" s="5" t="s">
        <v>872</v>
      </c>
      <c r="T94" s="118" t="s">
        <v>227</v>
      </c>
      <c r="U94" s="119" t="s">
        <v>228</v>
      </c>
      <c r="V94" s="5" t="s">
        <v>229</v>
      </c>
      <c r="W94" s="9" t="s">
        <v>230</v>
      </c>
      <c r="X94" s="5" t="s">
        <v>231</v>
      </c>
      <c r="Y94" s="9" t="s">
        <v>230</v>
      </c>
      <c r="Z94" s="7" t="s">
        <v>244</v>
      </c>
      <c r="AA94" s="120">
        <v>210107</v>
      </c>
      <c r="AB94" s="8" t="s">
        <v>2985</v>
      </c>
      <c r="AC94" s="172"/>
      <c r="AD94" s="172"/>
      <c r="AF94" s="149"/>
      <c r="AG94" s="150"/>
      <c r="AH94" s="165" t="s">
        <v>4241</v>
      </c>
      <c r="AJ94" s="149">
        <v>0</v>
      </c>
      <c r="AK94" s="149">
        <v>0</v>
      </c>
      <c r="AL94" s="149" t="s">
        <v>4241</v>
      </c>
    </row>
    <row r="95" spans="17:38" ht="36" customHeight="1">
      <c r="Q95" s="4">
        <f t="shared" si="1"/>
        <v>90</v>
      </c>
      <c r="R95" s="10" t="s">
        <v>871</v>
      </c>
      <c r="S95" s="5" t="s">
        <v>872</v>
      </c>
      <c r="T95" s="118" t="s">
        <v>227</v>
      </c>
      <c r="U95" s="119" t="s">
        <v>228</v>
      </c>
      <c r="V95" s="5" t="s">
        <v>229</v>
      </c>
      <c r="W95" s="9" t="s">
        <v>230</v>
      </c>
      <c r="X95" s="5" t="s">
        <v>231</v>
      </c>
      <c r="Y95" s="9" t="s">
        <v>230</v>
      </c>
      <c r="Z95" s="7" t="s">
        <v>2986</v>
      </c>
      <c r="AA95" s="120">
        <v>210108</v>
      </c>
      <c r="AB95" s="8" t="s">
        <v>2987</v>
      </c>
      <c r="AC95" s="172"/>
      <c r="AD95" s="172"/>
      <c r="AF95" s="165" t="s">
        <v>4241</v>
      </c>
      <c r="AG95" s="150"/>
      <c r="AH95" s="149"/>
      <c r="AJ95" s="149">
        <v>0</v>
      </c>
      <c r="AK95" s="149">
        <v>0</v>
      </c>
      <c r="AL95" s="149" t="s">
        <v>4241</v>
      </c>
    </row>
    <row r="96" spans="17:38" ht="36" customHeight="1">
      <c r="Q96" s="4">
        <f t="shared" si="1"/>
        <v>91</v>
      </c>
      <c r="R96" s="10" t="s">
        <v>871</v>
      </c>
      <c r="S96" s="5" t="s">
        <v>872</v>
      </c>
      <c r="T96" s="118" t="s">
        <v>227</v>
      </c>
      <c r="U96" s="119" t="s">
        <v>228</v>
      </c>
      <c r="V96" s="5" t="s">
        <v>229</v>
      </c>
      <c r="W96" s="9" t="s">
        <v>230</v>
      </c>
      <c r="X96" s="5" t="s">
        <v>231</v>
      </c>
      <c r="Y96" s="9" t="s">
        <v>230</v>
      </c>
      <c r="Z96" s="7" t="s">
        <v>2988</v>
      </c>
      <c r="AA96" s="120">
        <v>210109</v>
      </c>
      <c r="AB96" s="8" t="s">
        <v>2989</v>
      </c>
      <c r="AC96" s="172"/>
      <c r="AD96" s="172"/>
      <c r="AF96" s="165" t="s">
        <v>4241</v>
      </c>
      <c r="AG96" s="150"/>
      <c r="AH96" s="149"/>
      <c r="AJ96" s="149">
        <v>0</v>
      </c>
      <c r="AK96" s="149">
        <v>0</v>
      </c>
      <c r="AL96" s="149" t="s">
        <v>4241</v>
      </c>
    </row>
    <row r="97" spans="17:38" ht="36" customHeight="1">
      <c r="Q97" s="4">
        <f t="shared" si="1"/>
        <v>92</v>
      </c>
      <c r="R97" s="10" t="s">
        <v>871</v>
      </c>
      <c r="S97" s="5" t="s">
        <v>872</v>
      </c>
      <c r="T97" s="5" t="s">
        <v>227</v>
      </c>
      <c r="U97" s="9" t="s">
        <v>228</v>
      </c>
      <c r="V97" s="5" t="s">
        <v>229</v>
      </c>
      <c r="W97" s="9" t="s">
        <v>230</v>
      </c>
      <c r="X97" s="5" t="s">
        <v>231</v>
      </c>
      <c r="Y97" s="9" t="s">
        <v>230</v>
      </c>
      <c r="Z97" s="7" t="s">
        <v>2990</v>
      </c>
      <c r="AA97" s="120">
        <v>210199</v>
      </c>
      <c r="AB97" s="8" t="s">
        <v>2991</v>
      </c>
      <c r="AC97" s="172"/>
      <c r="AD97" s="172"/>
      <c r="AF97" s="165" t="s">
        <v>4241</v>
      </c>
      <c r="AG97" s="150"/>
      <c r="AH97" s="149"/>
      <c r="AJ97" s="149">
        <v>0</v>
      </c>
      <c r="AK97" s="149">
        <v>0</v>
      </c>
      <c r="AL97" s="149" t="s">
        <v>4241</v>
      </c>
    </row>
    <row r="98" spans="17:38" ht="36" customHeight="1">
      <c r="Q98" s="4">
        <f t="shared" si="1"/>
        <v>93</v>
      </c>
      <c r="R98" s="10" t="s">
        <v>871</v>
      </c>
      <c r="S98" s="5" t="s">
        <v>872</v>
      </c>
      <c r="T98" s="5" t="s">
        <v>227</v>
      </c>
      <c r="U98" s="9" t="s">
        <v>228</v>
      </c>
      <c r="V98" s="5" t="s">
        <v>229</v>
      </c>
      <c r="W98" s="9" t="s">
        <v>230</v>
      </c>
      <c r="X98" s="5" t="s">
        <v>2993</v>
      </c>
      <c r="Y98" s="9" t="s">
        <v>2992</v>
      </c>
      <c r="Z98" s="7" t="s">
        <v>2994</v>
      </c>
      <c r="AA98" s="120">
        <v>220901</v>
      </c>
      <c r="AB98" s="8" t="s">
        <v>2995</v>
      </c>
      <c r="AC98" s="172"/>
      <c r="AD98" s="172"/>
      <c r="AF98" s="165" t="s">
        <v>4241</v>
      </c>
      <c r="AG98" s="150"/>
      <c r="AH98" s="149"/>
      <c r="AJ98" s="149">
        <v>0</v>
      </c>
      <c r="AK98" s="149">
        <v>0</v>
      </c>
      <c r="AL98" s="149" t="s">
        <v>4241</v>
      </c>
    </row>
    <row r="99" spans="17:38" ht="36" customHeight="1">
      <c r="Q99" s="4">
        <f t="shared" si="1"/>
        <v>94</v>
      </c>
      <c r="R99" s="10" t="s">
        <v>871</v>
      </c>
      <c r="S99" s="5" t="s">
        <v>872</v>
      </c>
      <c r="T99" s="5" t="s">
        <v>227</v>
      </c>
      <c r="U99" s="9" t="s">
        <v>228</v>
      </c>
      <c r="V99" s="5" t="s">
        <v>229</v>
      </c>
      <c r="W99" s="9" t="s">
        <v>230</v>
      </c>
      <c r="X99" s="5" t="s">
        <v>2993</v>
      </c>
      <c r="Y99" s="9" t="s">
        <v>2992</v>
      </c>
      <c r="Z99" s="7" t="s">
        <v>2996</v>
      </c>
      <c r="AA99" s="120">
        <v>220902</v>
      </c>
      <c r="AB99" s="8" t="s">
        <v>2997</v>
      </c>
      <c r="AC99" s="240">
        <v>3017</v>
      </c>
      <c r="AD99" s="172" t="s">
        <v>4398</v>
      </c>
      <c r="AF99" s="149"/>
      <c r="AG99" s="165" t="s">
        <v>4241</v>
      </c>
      <c r="AH99" s="149"/>
      <c r="AJ99" s="149">
        <v>0</v>
      </c>
      <c r="AK99" s="149">
        <v>0</v>
      </c>
      <c r="AL99" s="149" t="s">
        <v>4241</v>
      </c>
    </row>
    <row r="100" spans="17:38" ht="36" customHeight="1">
      <c r="Q100" s="4">
        <f t="shared" si="1"/>
        <v>95</v>
      </c>
      <c r="R100" s="10" t="s">
        <v>871</v>
      </c>
      <c r="S100" s="5" t="s">
        <v>872</v>
      </c>
      <c r="T100" s="5" t="s">
        <v>227</v>
      </c>
      <c r="U100" s="9" t="s">
        <v>228</v>
      </c>
      <c r="V100" s="5" t="s">
        <v>229</v>
      </c>
      <c r="W100" s="9" t="s">
        <v>230</v>
      </c>
      <c r="X100" s="5" t="s">
        <v>2993</v>
      </c>
      <c r="Y100" s="9" t="s">
        <v>2992</v>
      </c>
      <c r="Z100" s="7" t="s">
        <v>2998</v>
      </c>
      <c r="AA100" s="120">
        <v>220903</v>
      </c>
      <c r="AB100" s="8" t="s">
        <v>2999</v>
      </c>
      <c r="AC100" s="172"/>
      <c r="AD100" s="172"/>
      <c r="AF100" s="149"/>
      <c r="AG100" s="150"/>
      <c r="AH100" s="165" t="s">
        <v>4241</v>
      </c>
      <c r="AJ100" s="149">
        <v>0</v>
      </c>
      <c r="AK100" s="149">
        <v>0</v>
      </c>
      <c r="AL100" s="149" t="s">
        <v>4241</v>
      </c>
    </row>
    <row r="101" spans="17:38" ht="36" customHeight="1">
      <c r="Q101" s="4">
        <f t="shared" si="1"/>
        <v>96</v>
      </c>
      <c r="R101" s="10" t="s">
        <v>871</v>
      </c>
      <c r="S101" s="5" t="s">
        <v>872</v>
      </c>
      <c r="T101" s="5" t="s">
        <v>227</v>
      </c>
      <c r="U101" s="9" t="s">
        <v>228</v>
      </c>
      <c r="V101" s="5" t="s">
        <v>229</v>
      </c>
      <c r="W101" s="9" t="s">
        <v>230</v>
      </c>
      <c r="X101" s="5" t="s">
        <v>2993</v>
      </c>
      <c r="Y101" s="9" t="s">
        <v>2992</v>
      </c>
      <c r="Z101" s="7" t="s">
        <v>3000</v>
      </c>
      <c r="AA101" s="120">
        <v>220904</v>
      </c>
      <c r="AB101" s="8" t="s">
        <v>3001</v>
      </c>
      <c r="AC101" s="244" t="s">
        <v>6154</v>
      </c>
      <c r="AD101" s="172"/>
      <c r="AF101" s="150"/>
      <c r="AG101" s="165" t="s">
        <v>4241</v>
      </c>
      <c r="AH101" s="150"/>
      <c r="AJ101" s="149">
        <v>0</v>
      </c>
      <c r="AK101" s="149">
        <v>0</v>
      </c>
      <c r="AL101" s="149" t="s">
        <v>4241</v>
      </c>
    </row>
    <row r="102" spans="17:38" ht="36" customHeight="1">
      <c r="Q102" s="4">
        <f t="shared" si="1"/>
        <v>97</v>
      </c>
      <c r="R102" s="10" t="s">
        <v>871</v>
      </c>
      <c r="S102" s="5" t="s">
        <v>872</v>
      </c>
      <c r="T102" s="5" t="s">
        <v>227</v>
      </c>
      <c r="U102" s="9" t="s">
        <v>228</v>
      </c>
      <c r="V102" s="5" t="s">
        <v>229</v>
      </c>
      <c r="W102" s="9" t="s">
        <v>230</v>
      </c>
      <c r="X102" s="5" t="s">
        <v>2993</v>
      </c>
      <c r="Y102" s="9" t="s">
        <v>2992</v>
      </c>
      <c r="Z102" s="7" t="s">
        <v>3002</v>
      </c>
      <c r="AA102" s="120">
        <v>220905</v>
      </c>
      <c r="AB102" s="8" t="s">
        <v>3003</v>
      </c>
      <c r="AC102" s="244" t="s">
        <v>6154</v>
      </c>
      <c r="AD102" s="172"/>
      <c r="AF102" s="150"/>
      <c r="AG102" s="165" t="s">
        <v>4241</v>
      </c>
      <c r="AH102" s="150"/>
      <c r="AJ102" s="149">
        <v>0</v>
      </c>
      <c r="AK102" s="149">
        <v>0</v>
      </c>
      <c r="AL102" s="149" t="s">
        <v>4241</v>
      </c>
    </row>
    <row r="103" spans="17:38" ht="36" customHeight="1">
      <c r="Q103" s="4">
        <f t="shared" si="1"/>
        <v>98</v>
      </c>
      <c r="R103" s="10" t="s">
        <v>871</v>
      </c>
      <c r="S103" s="5" t="s">
        <v>872</v>
      </c>
      <c r="T103" s="5" t="s">
        <v>227</v>
      </c>
      <c r="U103" s="9" t="s">
        <v>228</v>
      </c>
      <c r="V103" s="5" t="s">
        <v>229</v>
      </c>
      <c r="W103" s="9" t="s">
        <v>230</v>
      </c>
      <c r="X103" s="5" t="s">
        <v>2993</v>
      </c>
      <c r="Y103" s="9" t="s">
        <v>2992</v>
      </c>
      <c r="Z103" s="7" t="s">
        <v>3004</v>
      </c>
      <c r="AA103" s="120">
        <v>220906</v>
      </c>
      <c r="AB103" s="8" t="s">
        <v>3005</v>
      </c>
      <c r="AC103" s="172"/>
      <c r="AD103" s="172"/>
      <c r="AF103" s="149"/>
      <c r="AG103" s="150"/>
      <c r="AH103" s="165" t="s">
        <v>4241</v>
      </c>
      <c r="AJ103" s="149">
        <v>0</v>
      </c>
      <c r="AK103" s="149">
        <v>0</v>
      </c>
      <c r="AL103" s="149" t="s">
        <v>4241</v>
      </c>
    </row>
    <row r="104" spans="17:38" ht="36" customHeight="1">
      <c r="Q104" s="4">
        <f t="shared" si="1"/>
        <v>99</v>
      </c>
      <c r="R104" s="10" t="s">
        <v>871</v>
      </c>
      <c r="S104" s="5" t="s">
        <v>872</v>
      </c>
      <c r="T104" s="5" t="s">
        <v>227</v>
      </c>
      <c r="U104" s="9" t="s">
        <v>228</v>
      </c>
      <c r="V104" s="5" t="s">
        <v>229</v>
      </c>
      <c r="W104" s="9" t="s">
        <v>230</v>
      </c>
      <c r="X104" s="5" t="s">
        <v>2993</v>
      </c>
      <c r="Y104" s="9" t="s">
        <v>2992</v>
      </c>
      <c r="Z104" s="7" t="s">
        <v>3006</v>
      </c>
      <c r="AA104" s="120">
        <v>220999</v>
      </c>
      <c r="AB104" s="8" t="s">
        <v>3007</v>
      </c>
      <c r="AC104" s="244" t="s">
        <v>6154</v>
      </c>
      <c r="AD104" s="172"/>
      <c r="AF104" s="150"/>
      <c r="AG104" s="165" t="s">
        <v>4241</v>
      </c>
      <c r="AH104" s="150"/>
      <c r="AJ104" s="149">
        <v>0</v>
      </c>
      <c r="AK104" s="149">
        <v>0</v>
      </c>
      <c r="AL104" s="149" t="s">
        <v>4241</v>
      </c>
    </row>
    <row r="105" spans="17:38" ht="36" customHeight="1">
      <c r="Q105" s="4">
        <f t="shared" si="1"/>
        <v>100</v>
      </c>
      <c r="R105" s="10" t="s">
        <v>871</v>
      </c>
      <c r="S105" s="5" t="s">
        <v>872</v>
      </c>
      <c r="T105" s="5" t="s">
        <v>227</v>
      </c>
      <c r="U105" s="9" t="s">
        <v>228</v>
      </c>
      <c r="V105" s="5" t="s">
        <v>3008</v>
      </c>
      <c r="W105" s="9" t="s">
        <v>3009</v>
      </c>
      <c r="X105" s="5" t="s">
        <v>3010</v>
      </c>
      <c r="Y105" s="9" t="s">
        <v>3009</v>
      </c>
      <c r="Z105" s="7" t="s">
        <v>3011</v>
      </c>
      <c r="AA105" s="120">
        <v>230600</v>
      </c>
      <c r="AB105" s="8" t="s">
        <v>3009</v>
      </c>
      <c r="AC105" s="172"/>
      <c r="AD105" s="172"/>
      <c r="AF105" s="149"/>
      <c r="AG105" s="150"/>
      <c r="AH105" s="165" t="s">
        <v>4241</v>
      </c>
      <c r="AJ105" s="149">
        <v>0</v>
      </c>
      <c r="AK105" s="149">
        <v>0</v>
      </c>
      <c r="AL105" s="149" t="s">
        <v>4241</v>
      </c>
    </row>
    <row r="106" spans="17:38" ht="36" customHeight="1">
      <c r="Q106" s="4">
        <f t="shared" si="1"/>
        <v>101</v>
      </c>
      <c r="R106" s="10" t="s">
        <v>871</v>
      </c>
      <c r="S106" s="5" t="s">
        <v>872</v>
      </c>
      <c r="T106" s="5" t="s">
        <v>3012</v>
      </c>
      <c r="U106" s="9" t="s">
        <v>3013</v>
      </c>
      <c r="V106" s="5" t="s">
        <v>3014</v>
      </c>
      <c r="W106" s="9" t="s">
        <v>3015</v>
      </c>
      <c r="X106" s="5" t="s">
        <v>3016</v>
      </c>
      <c r="Y106" s="9" t="s">
        <v>3017</v>
      </c>
      <c r="Z106" s="7" t="s">
        <v>3018</v>
      </c>
      <c r="AA106" s="120">
        <v>311601</v>
      </c>
      <c r="AB106" s="8" t="s">
        <v>3019</v>
      </c>
      <c r="AC106" s="172"/>
      <c r="AD106" s="172"/>
      <c r="AF106" s="149"/>
      <c r="AG106" s="150"/>
      <c r="AH106" s="165" t="s">
        <v>4241</v>
      </c>
      <c r="AJ106" s="149">
        <v>0</v>
      </c>
      <c r="AK106" s="149">
        <v>0</v>
      </c>
      <c r="AL106" s="149" t="s">
        <v>4241</v>
      </c>
    </row>
    <row r="107" spans="17:38" ht="36" customHeight="1">
      <c r="Q107" s="4">
        <f t="shared" si="1"/>
        <v>102</v>
      </c>
      <c r="R107" s="10" t="s">
        <v>871</v>
      </c>
      <c r="S107" s="5" t="s">
        <v>872</v>
      </c>
      <c r="T107" s="5" t="s">
        <v>3012</v>
      </c>
      <c r="U107" s="9" t="s">
        <v>3013</v>
      </c>
      <c r="V107" s="5" t="s">
        <v>3014</v>
      </c>
      <c r="W107" s="9" t="s">
        <v>3015</v>
      </c>
      <c r="X107" s="5" t="s">
        <v>3016</v>
      </c>
      <c r="Y107" s="9" t="s">
        <v>3017</v>
      </c>
      <c r="Z107" s="7" t="s">
        <v>3020</v>
      </c>
      <c r="AA107" s="120">
        <v>311602</v>
      </c>
      <c r="AB107" s="8" t="s">
        <v>3021</v>
      </c>
      <c r="AC107" s="172"/>
      <c r="AD107" s="172"/>
      <c r="AF107" s="149"/>
      <c r="AG107" s="150"/>
      <c r="AH107" s="165" t="s">
        <v>4241</v>
      </c>
      <c r="AJ107" s="149">
        <v>0</v>
      </c>
      <c r="AK107" s="149">
        <v>0</v>
      </c>
      <c r="AL107" s="149" t="s">
        <v>4241</v>
      </c>
    </row>
    <row r="108" spans="17:38" ht="36" customHeight="1">
      <c r="Q108" s="4">
        <f t="shared" si="1"/>
        <v>103</v>
      </c>
      <c r="R108" s="10" t="s">
        <v>871</v>
      </c>
      <c r="S108" s="5" t="s">
        <v>872</v>
      </c>
      <c r="T108" s="5" t="s">
        <v>3012</v>
      </c>
      <c r="U108" s="9" t="s">
        <v>3013</v>
      </c>
      <c r="V108" s="5" t="s">
        <v>3014</v>
      </c>
      <c r="W108" s="9" t="s">
        <v>3015</v>
      </c>
      <c r="X108" s="5" t="s">
        <v>3016</v>
      </c>
      <c r="Y108" s="9" t="s">
        <v>3017</v>
      </c>
      <c r="Z108" s="7" t="s">
        <v>3022</v>
      </c>
      <c r="AA108" s="120">
        <v>311603</v>
      </c>
      <c r="AB108" s="8" t="s">
        <v>3023</v>
      </c>
      <c r="AC108" s="244" t="s">
        <v>6154</v>
      </c>
      <c r="AD108" s="172"/>
      <c r="AF108" s="149"/>
      <c r="AG108" s="165" t="s">
        <v>4241</v>
      </c>
      <c r="AH108" s="150"/>
      <c r="AJ108" s="149">
        <v>0</v>
      </c>
      <c r="AK108" s="149">
        <v>0</v>
      </c>
      <c r="AL108" s="149" t="s">
        <v>4241</v>
      </c>
    </row>
    <row r="109" spans="17:38" ht="36" customHeight="1">
      <c r="Q109" s="4">
        <f t="shared" si="1"/>
        <v>104</v>
      </c>
      <c r="R109" s="10" t="s">
        <v>871</v>
      </c>
      <c r="S109" s="5" t="s">
        <v>872</v>
      </c>
      <c r="T109" s="5" t="s">
        <v>3012</v>
      </c>
      <c r="U109" s="9" t="s">
        <v>3013</v>
      </c>
      <c r="V109" s="5" t="s">
        <v>3014</v>
      </c>
      <c r="W109" s="9" t="s">
        <v>3015</v>
      </c>
      <c r="X109" s="5" t="s">
        <v>3016</v>
      </c>
      <c r="Y109" s="9" t="s">
        <v>3017</v>
      </c>
      <c r="Z109" s="7" t="s">
        <v>3024</v>
      </c>
      <c r="AA109" s="120">
        <v>311604</v>
      </c>
      <c r="AB109" s="8" t="s">
        <v>3025</v>
      </c>
      <c r="AC109" s="172"/>
      <c r="AD109" s="172"/>
      <c r="AF109" s="149"/>
      <c r="AG109" s="150"/>
      <c r="AH109" s="165" t="s">
        <v>4241</v>
      </c>
      <c r="AJ109" s="149">
        <v>0</v>
      </c>
      <c r="AK109" s="149">
        <v>0</v>
      </c>
      <c r="AL109" s="149" t="s">
        <v>4241</v>
      </c>
    </row>
    <row r="110" spans="17:38" ht="36" customHeight="1">
      <c r="Q110" s="4">
        <f t="shared" si="1"/>
        <v>105</v>
      </c>
      <c r="R110" s="10" t="s">
        <v>871</v>
      </c>
      <c r="S110" s="5" t="s">
        <v>872</v>
      </c>
      <c r="T110" s="5" t="s">
        <v>3012</v>
      </c>
      <c r="U110" s="9" t="s">
        <v>3013</v>
      </c>
      <c r="V110" s="5" t="s">
        <v>3014</v>
      </c>
      <c r="W110" s="9" t="s">
        <v>3015</v>
      </c>
      <c r="X110" s="5" t="s">
        <v>3026</v>
      </c>
      <c r="Y110" s="9" t="s">
        <v>3027</v>
      </c>
      <c r="Z110" s="7" t="s">
        <v>3028</v>
      </c>
      <c r="AA110" s="120">
        <v>312401</v>
      </c>
      <c r="AB110" s="121" t="s">
        <v>3029</v>
      </c>
      <c r="AC110" s="244" t="s">
        <v>6154</v>
      </c>
      <c r="AD110" s="172"/>
      <c r="AF110" s="165" t="s">
        <v>4241</v>
      </c>
      <c r="AG110" s="167"/>
      <c r="AH110" s="166"/>
      <c r="AJ110" s="149">
        <v>0</v>
      </c>
      <c r="AK110" s="149">
        <v>0</v>
      </c>
      <c r="AL110" s="149" t="s">
        <v>4241</v>
      </c>
    </row>
    <row r="111" spans="17:38" ht="36" customHeight="1">
      <c r="Q111" s="4">
        <f t="shared" si="1"/>
        <v>106</v>
      </c>
      <c r="R111" s="10" t="s">
        <v>871</v>
      </c>
      <c r="S111" s="5" t="s">
        <v>872</v>
      </c>
      <c r="T111" s="5" t="s">
        <v>3012</v>
      </c>
      <c r="U111" s="9" t="s">
        <v>3013</v>
      </c>
      <c r="V111" s="5" t="s">
        <v>3014</v>
      </c>
      <c r="W111" s="9" t="s">
        <v>3015</v>
      </c>
      <c r="X111" s="5" t="s">
        <v>3026</v>
      </c>
      <c r="Y111" s="9" t="s">
        <v>3027</v>
      </c>
      <c r="Z111" s="7" t="s">
        <v>3030</v>
      </c>
      <c r="AA111" s="120">
        <v>312402</v>
      </c>
      <c r="AB111" s="8" t="s">
        <v>3031</v>
      </c>
      <c r="AC111" s="244" t="s">
        <v>6154</v>
      </c>
      <c r="AD111" s="172"/>
      <c r="AF111" s="165" t="s">
        <v>4241</v>
      </c>
      <c r="AG111" s="150"/>
      <c r="AH111" s="149"/>
      <c r="AJ111" s="149">
        <v>0</v>
      </c>
      <c r="AK111" s="149">
        <v>0</v>
      </c>
      <c r="AL111" s="149" t="s">
        <v>4241</v>
      </c>
    </row>
    <row r="112" spans="17:38" ht="36" customHeight="1">
      <c r="Q112" s="4">
        <f t="shared" si="1"/>
        <v>107</v>
      </c>
      <c r="R112" s="10" t="s">
        <v>871</v>
      </c>
      <c r="S112" s="5" t="s">
        <v>872</v>
      </c>
      <c r="T112" s="5" t="s">
        <v>3012</v>
      </c>
      <c r="U112" s="9" t="s">
        <v>3013</v>
      </c>
      <c r="V112" s="5" t="s">
        <v>3014</v>
      </c>
      <c r="W112" s="9" t="s">
        <v>3015</v>
      </c>
      <c r="X112" s="5" t="s">
        <v>3026</v>
      </c>
      <c r="Y112" s="9" t="s">
        <v>3027</v>
      </c>
      <c r="Z112" s="7" t="s">
        <v>3032</v>
      </c>
      <c r="AA112" s="120">
        <v>312403</v>
      </c>
      <c r="AB112" s="8" t="s">
        <v>3033</v>
      </c>
      <c r="AC112" s="244" t="s">
        <v>6154</v>
      </c>
      <c r="AD112" s="172"/>
      <c r="AF112" s="165" t="s">
        <v>4241</v>
      </c>
      <c r="AG112" s="150"/>
      <c r="AH112" s="149"/>
      <c r="AJ112" s="149">
        <v>0</v>
      </c>
      <c r="AK112" s="149">
        <v>0</v>
      </c>
      <c r="AL112" s="149" t="s">
        <v>4241</v>
      </c>
    </row>
    <row r="113" spans="17:38" ht="36" customHeight="1">
      <c r="Q113" s="4">
        <f t="shared" si="1"/>
        <v>108</v>
      </c>
      <c r="R113" s="10" t="s">
        <v>871</v>
      </c>
      <c r="S113" s="5" t="s">
        <v>872</v>
      </c>
      <c r="T113" s="5" t="s">
        <v>3012</v>
      </c>
      <c r="U113" s="9" t="s">
        <v>3013</v>
      </c>
      <c r="V113" s="5" t="s">
        <v>3014</v>
      </c>
      <c r="W113" s="9" t="s">
        <v>3015</v>
      </c>
      <c r="X113" s="5" t="s">
        <v>3026</v>
      </c>
      <c r="Y113" s="9" t="s">
        <v>3027</v>
      </c>
      <c r="Z113" s="7" t="s">
        <v>3034</v>
      </c>
      <c r="AA113" s="120">
        <v>312404</v>
      </c>
      <c r="AB113" s="8" t="s">
        <v>3035</v>
      </c>
      <c r="AC113" s="172"/>
      <c r="AD113" s="172"/>
      <c r="AF113" s="150"/>
      <c r="AG113" s="150"/>
      <c r="AH113" s="165" t="s">
        <v>4241</v>
      </c>
      <c r="AJ113" s="149">
        <v>0</v>
      </c>
      <c r="AK113" s="149">
        <v>0</v>
      </c>
      <c r="AL113" s="149" t="s">
        <v>4241</v>
      </c>
    </row>
    <row r="114" spans="17:38" ht="36" customHeight="1">
      <c r="Q114" s="4">
        <f t="shared" si="1"/>
        <v>109</v>
      </c>
      <c r="R114" s="10" t="s">
        <v>871</v>
      </c>
      <c r="S114" s="5" t="s">
        <v>872</v>
      </c>
      <c r="T114" s="5" t="s">
        <v>3012</v>
      </c>
      <c r="U114" s="9" t="s">
        <v>3013</v>
      </c>
      <c r="V114" s="5" t="s">
        <v>3036</v>
      </c>
      <c r="W114" s="9" t="s">
        <v>3037</v>
      </c>
      <c r="X114" s="5" t="s">
        <v>3038</v>
      </c>
      <c r="Y114" s="9" t="s">
        <v>3039</v>
      </c>
      <c r="Z114" s="7" t="s">
        <v>3040</v>
      </c>
      <c r="AA114" s="120">
        <v>321301</v>
      </c>
      <c r="AB114" s="8" t="s">
        <v>3041</v>
      </c>
      <c r="AC114" s="244" t="s">
        <v>6154</v>
      </c>
      <c r="AD114" s="172"/>
      <c r="AF114" s="165" t="s">
        <v>4241</v>
      </c>
      <c r="AG114" s="150"/>
      <c r="AH114" s="149"/>
      <c r="AJ114" s="149">
        <v>0</v>
      </c>
      <c r="AK114" s="149">
        <v>0</v>
      </c>
      <c r="AL114" s="149" t="s">
        <v>4241</v>
      </c>
    </row>
    <row r="115" spans="17:38" ht="36" customHeight="1">
      <c r="Q115" s="4">
        <f t="shared" si="1"/>
        <v>110</v>
      </c>
      <c r="R115" s="10" t="s">
        <v>871</v>
      </c>
      <c r="S115" s="5" t="s">
        <v>872</v>
      </c>
      <c r="T115" s="5" t="s">
        <v>3012</v>
      </c>
      <c r="U115" s="9" t="s">
        <v>3013</v>
      </c>
      <c r="V115" s="5" t="s">
        <v>3036</v>
      </c>
      <c r="W115" s="9" t="s">
        <v>3037</v>
      </c>
      <c r="X115" s="5" t="s">
        <v>3038</v>
      </c>
      <c r="Y115" s="9" t="s">
        <v>3039</v>
      </c>
      <c r="Z115" s="7" t="s">
        <v>3042</v>
      </c>
      <c r="AA115" s="120">
        <v>321302</v>
      </c>
      <c r="AB115" s="8" t="s">
        <v>3043</v>
      </c>
      <c r="AC115" s="240">
        <v>121</v>
      </c>
      <c r="AD115" s="172" t="s">
        <v>4351</v>
      </c>
      <c r="AF115" s="165" t="s">
        <v>4241</v>
      </c>
      <c r="AG115" s="150"/>
      <c r="AH115" s="149"/>
      <c r="AJ115" s="149">
        <v>0</v>
      </c>
      <c r="AK115" s="149">
        <v>0</v>
      </c>
      <c r="AL115" s="149" t="s">
        <v>4241</v>
      </c>
    </row>
    <row r="116" spans="17:38" ht="36" customHeight="1">
      <c r="Q116" s="4">
        <f t="shared" si="1"/>
        <v>111</v>
      </c>
      <c r="R116" s="10" t="s">
        <v>871</v>
      </c>
      <c r="S116" s="5" t="s">
        <v>872</v>
      </c>
      <c r="T116" s="5" t="s">
        <v>3012</v>
      </c>
      <c r="U116" s="9" t="s">
        <v>3013</v>
      </c>
      <c r="V116" s="5" t="s">
        <v>3036</v>
      </c>
      <c r="W116" s="9" t="s">
        <v>3037</v>
      </c>
      <c r="X116" s="5" t="s">
        <v>3038</v>
      </c>
      <c r="Y116" s="9" t="s">
        <v>3039</v>
      </c>
      <c r="Z116" s="7" t="s">
        <v>3044</v>
      </c>
      <c r="AA116" s="120">
        <v>321303</v>
      </c>
      <c r="AB116" s="8" t="s">
        <v>3045</v>
      </c>
      <c r="AC116" s="240">
        <v>122</v>
      </c>
      <c r="AD116" s="172" t="s">
        <v>4351</v>
      </c>
      <c r="AF116" s="165" t="s">
        <v>4241</v>
      </c>
      <c r="AG116" s="150"/>
      <c r="AH116" s="149"/>
      <c r="AJ116" s="149">
        <v>0</v>
      </c>
      <c r="AK116" s="149">
        <v>0</v>
      </c>
      <c r="AL116" s="149" t="s">
        <v>4241</v>
      </c>
    </row>
    <row r="117" spans="17:38" ht="36" customHeight="1">
      <c r="Q117" s="4">
        <f t="shared" si="1"/>
        <v>112</v>
      </c>
      <c r="R117" s="10" t="s">
        <v>871</v>
      </c>
      <c r="S117" s="5" t="s">
        <v>872</v>
      </c>
      <c r="T117" s="5" t="s">
        <v>3012</v>
      </c>
      <c r="U117" s="9" t="s">
        <v>3013</v>
      </c>
      <c r="V117" s="5" t="s">
        <v>3036</v>
      </c>
      <c r="W117" s="9" t="s">
        <v>3037</v>
      </c>
      <c r="X117" s="5" t="s">
        <v>3038</v>
      </c>
      <c r="Y117" s="9" t="s">
        <v>3039</v>
      </c>
      <c r="Z117" s="7" t="s">
        <v>3046</v>
      </c>
      <c r="AA117" s="120">
        <v>321304</v>
      </c>
      <c r="AB117" s="8" t="s">
        <v>3047</v>
      </c>
      <c r="AC117" s="172" t="s">
        <v>4429</v>
      </c>
      <c r="AD117" s="172" t="s">
        <v>4351</v>
      </c>
      <c r="AF117" s="165" t="s">
        <v>4241</v>
      </c>
      <c r="AG117" s="150"/>
      <c r="AH117" s="149"/>
      <c r="AJ117" s="149">
        <v>0</v>
      </c>
      <c r="AK117" s="149">
        <v>0</v>
      </c>
      <c r="AL117" s="149" t="s">
        <v>4241</v>
      </c>
    </row>
    <row r="118" spans="17:38" ht="36" customHeight="1">
      <c r="Q118" s="4">
        <f t="shared" si="1"/>
        <v>113</v>
      </c>
      <c r="R118" s="10" t="s">
        <v>871</v>
      </c>
      <c r="S118" s="5" t="s">
        <v>872</v>
      </c>
      <c r="T118" s="5" t="s">
        <v>3012</v>
      </c>
      <c r="U118" s="9" t="s">
        <v>3013</v>
      </c>
      <c r="V118" s="5" t="s">
        <v>3036</v>
      </c>
      <c r="W118" s="9" t="s">
        <v>3037</v>
      </c>
      <c r="X118" s="5" t="s">
        <v>3038</v>
      </c>
      <c r="Y118" s="9" t="s">
        <v>3039</v>
      </c>
      <c r="Z118" s="7" t="s">
        <v>3048</v>
      </c>
      <c r="AA118" s="120">
        <v>321305</v>
      </c>
      <c r="AB118" s="8" t="s">
        <v>3049</v>
      </c>
      <c r="AC118" s="172"/>
      <c r="AD118" s="172"/>
      <c r="AF118" s="150"/>
      <c r="AG118" s="150"/>
      <c r="AH118" s="165" t="s">
        <v>4241</v>
      </c>
      <c r="AJ118" s="149">
        <v>0</v>
      </c>
      <c r="AK118" s="149">
        <v>0</v>
      </c>
      <c r="AL118" s="149" t="s">
        <v>4241</v>
      </c>
    </row>
    <row r="119" spans="17:38" ht="36" customHeight="1">
      <c r="Q119" s="4">
        <f t="shared" si="1"/>
        <v>114</v>
      </c>
      <c r="R119" s="10" t="s">
        <v>871</v>
      </c>
      <c r="S119" s="5" t="s">
        <v>872</v>
      </c>
      <c r="T119" s="5" t="s">
        <v>3012</v>
      </c>
      <c r="U119" s="9" t="s">
        <v>3013</v>
      </c>
      <c r="V119" s="5" t="s">
        <v>3036</v>
      </c>
      <c r="W119" s="9" t="s">
        <v>3037</v>
      </c>
      <c r="X119" s="5" t="s">
        <v>3038</v>
      </c>
      <c r="Y119" s="9" t="s">
        <v>3039</v>
      </c>
      <c r="Z119" s="7" t="s">
        <v>3050</v>
      </c>
      <c r="AA119" s="120">
        <v>321399</v>
      </c>
      <c r="AB119" s="8" t="s">
        <v>3051</v>
      </c>
      <c r="AC119" s="244" t="s">
        <v>6154</v>
      </c>
      <c r="AD119" s="172"/>
      <c r="AF119" s="165" t="s">
        <v>4241</v>
      </c>
      <c r="AG119" s="150"/>
      <c r="AH119" s="149"/>
      <c r="AJ119" s="149">
        <v>0</v>
      </c>
      <c r="AK119" s="149">
        <v>0</v>
      </c>
      <c r="AL119" s="149" t="s">
        <v>4241</v>
      </c>
    </row>
    <row r="120" spans="17:38" ht="36" customHeight="1">
      <c r="Q120" s="4">
        <f t="shared" si="1"/>
        <v>115</v>
      </c>
      <c r="R120" s="10" t="s">
        <v>871</v>
      </c>
      <c r="S120" s="5" t="s">
        <v>872</v>
      </c>
      <c r="T120" s="5" t="s">
        <v>3012</v>
      </c>
      <c r="U120" s="9" t="s">
        <v>3013</v>
      </c>
      <c r="V120" s="5" t="s">
        <v>3036</v>
      </c>
      <c r="W120" s="9" t="s">
        <v>3037</v>
      </c>
      <c r="X120" s="5" t="s">
        <v>3052</v>
      </c>
      <c r="Y120" s="9" t="s">
        <v>3053</v>
      </c>
      <c r="Z120" s="7" t="s">
        <v>3797</v>
      </c>
      <c r="AA120" s="120">
        <v>322101</v>
      </c>
      <c r="AB120" s="8" t="s">
        <v>3798</v>
      </c>
      <c r="AC120" s="172" t="s">
        <v>4429</v>
      </c>
      <c r="AD120" s="172" t="s">
        <v>4351</v>
      </c>
      <c r="AF120" s="165" t="s">
        <v>4241</v>
      </c>
      <c r="AG120" s="150"/>
      <c r="AH120" s="149"/>
      <c r="AJ120" s="149">
        <v>0</v>
      </c>
      <c r="AK120" s="149">
        <v>0</v>
      </c>
      <c r="AL120" s="149" t="s">
        <v>4241</v>
      </c>
    </row>
    <row r="121" spans="17:38" ht="36" customHeight="1">
      <c r="Q121" s="4">
        <f t="shared" si="1"/>
        <v>116</v>
      </c>
      <c r="R121" s="10" t="s">
        <v>871</v>
      </c>
      <c r="S121" s="5" t="s">
        <v>872</v>
      </c>
      <c r="T121" s="5" t="s">
        <v>3012</v>
      </c>
      <c r="U121" s="9" t="s">
        <v>3013</v>
      </c>
      <c r="V121" s="5" t="s">
        <v>3036</v>
      </c>
      <c r="W121" s="9" t="s">
        <v>3037</v>
      </c>
      <c r="X121" s="5" t="s">
        <v>3052</v>
      </c>
      <c r="Y121" s="9" t="s">
        <v>3053</v>
      </c>
      <c r="Z121" s="7" t="s">
        <v>3799</v>
      </c>
      <c r="AA121" s="120">
        <v>322102</v>
      </c>
      <c r="AB121" s="8" t="s">
        <v>3800</v>
      </c>
      <c r="AC121" s="240">
        <v>121</v>
      </c>
      <c r="AD121" s="172" t="s">
        <v>4351</v>
      </c>
      <c r="AF121" s="165" t="s">
        <v>4241</v>
      </c>
      <c r="AG121" s="150"/>
      <c r="AH121" s="149"/>
      <c r="AJ121" s="149">
        <v>0</v>
      </c>
      <c r="AK121" s="149">
        <v>0</v>
      </c>
      <c r="AL121" s="149" t="s">
        <v>4241</v>
      </c>
    </row>
    <row r="122" spans="17:38" ht="36" customHeight="1">
      <c r="Q122" s="4">
        <f t="shared" si="1"/>
        <v>117</v>
      </c>
      <c r="R122" s="10" t="s">
        <v>871</v>
      </c>
      <c r="S122" s="5" t="s">
        <v>872</v>
      </c>
      <c r="T122" s="5" t="s">
        <v>3012</v>
      </c>
      <c r="U122" s="9" t="s">
        <v>3013</v>
      </c>
      <c r="V122" s="5" t="s">
        <v>3036</v>
      </c>
      <c r="W122" s="9" t="s">
        <v>3037</v>
      </c>
      <c r="X122" s="5" t="s">
        <v>3052</v>
      </c>
      <c r="Y122" s="9" t="s">
        <v>3053</v>
      </c>
      <c r="Z122" s="7" t="s">
        <v>3801</v>
      </c>
      <c r="AA122" s="120">
        <v>322103</v>
      </c>
      <c r="AB122" s="8" t="s">
        <v>3802</v>
      </c>
      <c r="AC122" s="240">
        <v>122</v>
      </c>
      <c r="AD122" s="172" t="s">
        <v>4351</v>
      </c>
      <c r="AF122" s="165" t="s">
        <v>4241</v>
      </c>
      <c r="AG122" s="150"/>
      <c r="AH122" s="149"/>
      <c r="AJ122" s="149">
        <v>0</v>
      </c>
      <c r="AK122" s="149">
        <v>0</v>
      </c>
      <c r="AL122" s="149" t="s">
        <v>4241</v>
      </c>
    </row>
    <row r="123" spans="17:38" ht="36" customHeight="1">
      <c r="Q123" s="4">
        <f t="shared" si="1"/>
        <v>118</v>
      </c>
      <c r="R123" s="10" t="s">
        <v>871</v>
      </c>
      <c r="S123" s="5" t="s">
        <v>872</v>
      </c>
      <c r="T123" s="5" t="s">
        <v>3012</v>
      </c>
      <c r="U123" s="9" t="s">
        <v>3013</v>
      </c>
      <c r="V123" s="5" t="s">
        <v>3036</v>
      </c>
      <c r="W123" s="9" t="s">
        <v>3037</v>
      </c>
      <c r="X123" s="5" t="s">
        <v>3052</v>
      </c>
      <c r="Y123" s="9" t="s">
        <v>3053</v>
      </c>
      <c r="Z123" s="7" t="s">
        <v>3803</v>
      </c>
      <c r="AA123" s="120">
        <v>322104</v>
      </c>
      <c r="AB123" s="8" t="s">
        <v>3804</v>
      </c>
      <c r="AC123" s="172" t="s">
        <v>4429</v>
      </c>
      <c r="AD123" s="172" t="s">
        <v>4351</v>
      </c>
      <c r="AF123" s="165" t="s">
        <v>4241</v>
      </c>
      <c r="AG123" s="150"/>
      <c r="AH123" s="149"/>
      <c r="AJ123" s="149">
        <v>0</v>
      </c>
      <c r="AK123" s="149">
        <v>0</v>
      </c>
      <c r="AL123" s="149" t="s">
        <v>4241</v>
      </c>
    </row>
    <row r="124" spans="17:38" ht="36" customHeight="1">
      <c r="Q124" s="4">
        <f t="shared" si="1"/>
        <v>119</v>
      </c>
      <c r="R124" s="10" t="s">
        <v>871</v>
      </c>
      <c r="S124" s="5" t="s">
        <v>872</v>
      </c>
      <c r="T124" s="5" t="s">
        <v>3012</v>
      </c>
      <c r="U124" s="9" t="s">
        <v>3013</v>
      </c>
      <c r="V124" s="5" t="s">
        <v>3036</v>
      </c>
      <c r="W124" s="9" t="s">
        <v>3037</v>
      </c>
      <c r="X124" s="5" t="s">
        <v>3052</v>
      </c>
      <c r="Y124" s="9" t="s">
        <v>3053</v>
      </c>
      <c r="Z124" s="7" t="s">
        <v>3805</v>
      </c>
      <c r="AA124" s="120">
        <v>322105</v>
      </c>
      <c r="AB124" s="8" t="s">
        <v>3806</v>
      </c>
      <c r="AC124" s="240">
        <v>120</v>
      </c>
      <c r="AD124" s="172" t="s">
        <v>4344</v>
      </c>
      <c r="AF124" s="165" t="s">
        <v>4241</v>
      </c>
      <c r="AG124" s="150"/>
      <c r="AH124" s="149"/>
      <c r="AJ124" s="149">
        <v>0</v>
      </c>
      <c r="AK124" s="149">
        <v>0</v>
      </c>
      <c r="AL124" s="149" t="s">
        <v>4241</v>
      </c>
    </row>
    <row r="125" spans="17:38" ht="36" customHeight="1">
      <c r="Q125" s="4">
        <f t="shared" si="1"/>
        <v>120</v>
      </c>
      <c r="R125" s="10" t="s">
        <v>871</v>
      </c>
      <c r="S125" s="5" t="s">
        <v>872</v>
      </c>
      <c r="T125" s="5" t="s">
        <v>3012</v>
      </c>
      <c r="U125" s="9" t="s">
        <v>3013</v>
      </c>
      <c r="V125" s="5" t="s">
        <v>3036</v>
      </c>
      <c r="W125" s="9" t="s">
        <v>3037</v>
      </c>
      <c r="X125" s="5" t="s">
        <v>3052</v>
      </c>
      <c r="Y125" s="9" t="s">
        <v>3053</v>
      </c>
      <c r="Z125" s="7" t="s">
        <v>3807</v>
      </c>
      <c r="AA125" s="120">
        <v>322106</v>
      </c>
      <c r="AB125" s="8" t="s">
        <v>3808</v>
      </c>
      <c r="AC125" s="244" t="s">
        <v>6154</v>
      </c>
      <c r="AD125" s="172"/>
      <c r="AF125" s="165" t="s">
        <v>4241</v>
      </c>
      <c r="AG125" s="150"/>
      <c r="AH125" s="149"/>
      <c r="AJ125" s="149">
        <v>0</v>
      </c>
      <c r="AK125" s="149">
        <v>0</v>
      </c>
      <c r="AL125" s="149" t="s">
        <v>4241</v>
      </c>
    </row>
    <row r="126" spans="17:38" ht="36" customHeight="1">
      <c r="Q126" s="4">
        <f t="shared" si="1"/>
        <v>121</v>
      </c>
      <c r="R126" s="10" t="s">
        <v>871</v>
      </c>
      <c r="S126" s="5" t="s">
        <v>872</v>
      </c>
      <c r="T126" s="5" t="s">
        <v>3012</v>
      </c>
      <c r="U126" s="9" t="s">
        <v>3013</v>
      </c>
      <c r="V126" s="5" t="s">
        <v>3036</v>
      </c>
      <c r="W126" s="9" t="s">
        <v>3037</v>
      </c>
      <c r="X126" s="5" t="s">
        <v>3052</v>
      </c>
      <c r="Y126" s="9" t="s">
        <v>3053</v>
      </c>
      <c r="Z126" s="7" t="s">
        <v>3809</v>
      </c>
      <c r="AA126" s="120">
        <v>322107</v>
      </c>
      <c r="AB126" s="8" t="s">
        <v>3810</v>
      </c>
      <c r="AC126" s="172"/>
      <c r="AD126" s="172"/>
      <c r="AF126" s="150"/>
      <c r="AG126" s="150"/>
      <c r="AH126" s="165" t="s">
        <v>4241</v>
      </c>
      <c r="AJ126" s="149">
        <v>0</v>
      </c>
      <c r="AK126" s="149">
        <v>0</v>
      </c>
      <c r="AL126" s="149" t="s">
        <v>4241</v>
      </c>
    </row>
    <row r="127" spans="17:38" ht="36" customHeight="1">
      <c r="Q127" s="4">
        <f t="shared" si="1"/>
        <v>122</v>
      </c>
      <c r="R127" s="10" t="s">
        <v>871</v>
      </c>
      <c r="S127" s="5" t="s">
        <v>872</v>
      </c>
      <c r="T127" s="5" t="s">
        <v>3012</v>
      </c>
      <c r="U127" s="9" t="s">
        <v>3013</v>
      </c>
      <c r="V127" s="5" t="s">
        <v>3036</v>
      </c>
      <c r="W127" s="9" t="s">
        <v>3037</v>
      </c>
      <c r="X127" s="5" t="s">
        <v>3052</v>
      </c>
      <c r="Y127" s="9" t="s">
        <v>3053</v>
      </c>
      <c r="Z127" s="7" t="s">
        <v>3811</v>
      </c>
      <c r="AA127" s="120">
        <v>322199</v>
      </c>
      <c r="AB127" s="8" t="s">
        <v>1649</v>
      </c>
      <c r="AC127" s="244" t="s">
        <v>6154</v>
      </c>
      <c r="AD127" s="172"/>
      <c r="AF127" s="165" t="s">
        <v>4241</v>
      </c>
      <c r="AG127" s="150"/>
      <c r="AH127" s="149"/>
      <c r="AJ127" s="149">
        <v>0</v>
      </c>
      <c r="AK127" s="149">
        <v>0</v>
      </c>
      <c r="AL127" s="149" t="s">
        <v>4241</v>
      </c>
    </row>
    <row r="128" spans="17:38" ht="36" customHeight="1">
      <c r="Q128" s="4">
        <f t="shared" si="1"/>
        <v>123</v>
      </c>
      <c r="R128" s="11" t="s">
        <v>1650</v>
      </c>
      <c r="S128" s="12" t="s">
        <v>1651</v>
      </c>
      <c r="T128" s="11" t="s">
        <v>1652</v>
      </c>
      <c r="U128" s="12" t="s">
        <v>1653</v>
      </c>
      <c r="V128" s="11" t="s">
        <v>1654</v>
      </c>
      <c r="W128" s="12" t="s">
        <v>1655</v>
      </c>
      <c r="X128" s="11" t="s">
        <v>1656</v>
      </c>
      <c r="Y128" s="12" t="s">
        <v>1655</v>
      </c>
      <c r="Z128" s="13" t="s">
        <v>1657</v>
      </c>
      <c r="AA128" s="13">
        <v>500301</v>
      </c>
      <c r="AB128" s="14" t="s">
        <v>1655</v>
      </c>
      <c r="AC128" s="172">
        <v>530.02</v>
      </c>
      <c r="AD128" s="172" t="s">
        <v>4344</v>
      </c>
      <c r="AF128" s="165" t="s">
        <v>4241</v>
      </c>
      <c r="AG128" s="150"/>
      <c r="AH128" s="149"/>
      <c r="AJ128" s="149">
        <v>0</v>
      </c>
      <c r="AK128" s="149">
        <v>0</v>
      </c>
      <c r="AL128" s="149" t="s">
        <v>4241</v>
      </c>
    </row>
    <row r="129" spans="17:38" ht="36" customHeight="1">
      <c r="Q129" s="4">
        <f t="shared" si="1"/>
        <v>124</v>
      </c>
      <c r="R129" s="11" t="s">
        <v>1650</v>
      </c>
      <c r="S129" s="12" t="s">
        <v>1651</v>
      </c>
      <c r="T129" s="11" t="s">
        <v>1652</v>
      </c>
      <c r="U129" s="12" t="s">
        <v>1653</v>
      </c>
      <c r="V129" s="11" t="s">
        <v>1654</v>
      </c>
      <c r="W129" s="12" t="s">
        <v>1655</v>
      </c>
      <c r="X129" s="11" t="s">
        <v>1656</v>
      </c>
      <c r="Y129" s="12" t="s">
        <v>1655</v>
      </c>
      <c r="Z129" s="13" t="s">
        <v>1658</v>
      </c>
      <c r="AA129" s="13">
        <v>500302</v>
      </c>
      <c r="AB129" s="14" t="s">
        <v>1659</v>
      </c>
      <c r="AC129" s="240" t="s">
        <v>4491</v>
      </c>
      <c r="AD129" s="172" t="s">
        <v>6155</v>
      </c>
      <c r="AF129" s="165" t="s">
        <v>4241</v>
      </c>
      <c r="AG129" s="150"/>
      <c r="AH129" s="149"/>
      <c r="AJ129" s="149">
        <v>0</v>
      </c>
      <c r="AK129" s="149">
        <v>0</v>
      </c>
      <c r="AL129" s="149" t="s">
        <v>4241</v>
      </c>
    </row>
    <row r="130" spans="17:38" ht="36" customHeight="1">
      <c r="Q130" s="4">
        <f t="shared" si="1"/>
        <v>125</v>
      </c>
      <c r="R130" s="11" t="s">
        <v>1650</v>
      </c>
      <c r="S130" s="12" t="s">
        <v>1651</v>
      </c>
      <c r="T130" s="11" t="s">
        <v>1660</v>
      </c>
      <c r="U130" s="12" t="s">
        <v>613</v>
      </c>
      <c r="V130" s="11" t="s">
        <v>614</v>
      </c>
      <c r="W130" s="12" t="s">
        <v>615</v>
      </c>
      <c r="X130" s="11" t="s">
        <v>616</v>
      </c>
      <c r="Y130" s="12" t="s">
        <v>615</v>
      </c>
      <c r="Z130" s="13" t="s">
        <v>617</v>
      </c>
      <c r="AA130" s="13">
        <v>600001</v>
      </c>
      <c r="AB130" s="14" t="s">
        <v>615</v>
      </c>
      <c r="AC130" s="172"/>
      <c r="AD130" s="172"/>
      <c r="AF130" s="165" t="s">
        <v>4241</v>
      </c>
      <c r="AG130" s="150"/>
      <c r="AH130" s="149"/>
      <c r="AJ130" s="149">
        <v>0</v>
      </c>
      <c r="AK130" s="149">
        <v>0</v>
      </c>
      <c r="AL130" s="149" t="s">
        <v>4241</v>
      </c>
    </row>
    <row r="131" spans="17:38" ht="36" customHeight="1">
      <c r="Q131" s="4">
        <f t="shared" si="1"/>
        <v>126</v>
      </c>
      <c r="R131" s="11" t="s">
        <v>1650</v>
      </c>
      <c r="S131" s="12" t="s">
        <v>1651</v>
      </c>
      <c r="T131" s="11" t="s">
        <v>1660</v>
      </c>
      <c r="U131" s="12" t="s">
        <v>613</v>
      </c>
      <c r="V131" s="11" t="s">
        <v>614</v>
      </c>
      <c r="W131" s="12" t="s">
        <v>615</v>
      </c>
      <c r="X131" s="11" t="s">
        <v>616</v>
      </c>
      <c r="Y131" s="12" t="s">
        <v>615</v>
      </c>
      <c r="Z131" s="13" t="s">
        <v>618</v>
      </c>
      <c r="AA131" s="13">
        <v>600002</v>
      </c>
      <c r="AB131" s="14" t="s">
        <v>619</v>
      </c>
      <c r="AC131" s="172"/>
      <c r="AD131" s="172"/>
      <c r="AF131" s="165" t="s">
        <v>4241</v>
      </c>
      <c r="AG131" s="150"/>
      <c r="AH131" s="149"/>
      <c r="AJ131" s="149">
        <v>0</v>
      </c>
      <c r="AK131" s="149">
        <v>0</v>
      </c>
      <c r="AL131" s="149" t="s">
        <v>4241</v>
      </c>
    </row>
    <row r="132" spans="17:38" ht="36" customHeight="1">
      <c r="Q132" s="4">
        <f t="shared" si="1"/>
        <v>127</v>
      </c>
      <c r="R132" s="11" t="s">
        <v>1650</v>
      </c>
      <c r="S132" s="12" t="s">
        <v>1651</v>
      </c>
      <c r="T132" s="11" t="s">
        <v>1660</v>
      </c>
      <c r="U132" s="12" t="s">
        <v>613</v>
      </c>
      <c r="V132" s="11" t="s">
        <v>614</v>
      </c>
      <c r="W132" s="12" t="s">
        <v>615</v>
      </c>
      <c r="X132" s="11" t="s">
        <v>616</v>
      </c>
      <c r="Y132" s="12" t="s">
        <v>615</v>
      </c>
      <c r="Z132" s="13" t="s">
        <v>620</v>
      </c>
      <c r="AA132" s="13">
        <v>600003</v>
      </c>
      <c r="AB132" s="14" t="s">
        <v>621</v>
      </c>
      <c r="AC132" s="172"/>
      <c r="AD132" s="172"/>
      <c r="AF132" s="165" t="s">
        <v>4241</v>
      </c>
      <c r="AG132" s="150"/>
      <c r="AH132" s="149"/>
      <c r="AJ132" s="149">
        <v>0</v>
      </c>
      <c r="AK132" s="149">
        <v>0</v>
      </c>
      <c r="AL132" s="149" t="s">
        <v>4241</v>
      </c>
    </row>
    <row r="133" spans="17:38" ht="36" customHeight="1">
      <c r="Q133" s="4">
        <f t="shared" si="1"/>
        <v>128</v>
      </c>
      <c r="R133" s="11" t="s">
        <v>1650</v>
      </c>
      <c r="S133" s="12" t="s">
        <v>1651</v>
      </c>
      <c r="T133" s="11" t="s">
        <v>622</v>
      </c>
      <c r="U133" s="12" t="s">
        <v>623</v>
      </c>
      <c r="V133" s="11" t="s">
        <v>624</v>
      </c>
      <c r="W133" s="12" t="s">
        <v>625</v>
      </c>
      <c r="X133" s="11" t="s">
        <v>626</v>
      </c>
      <c r="Y133" s="12" t="s">
        <v>625</v>
      </c>
      <c r="Z133" s="13" t="s">
        <v>627</v>
      </c>
      <c r="AA133" s="13">
        <v>710301</v>
      </c>
      <c r="AB133" s="14" t="s">
        <v>625</v>
      </c>
      <c r="AC133" s="172"/>
      <c r="AD133" s="172"/>
      <c r="AF133" s="165" t="s">
        <v>4241</v>
      </c>
      <c r="AG133" s="150"/>
      <c r="AH133" s="149"/>
      <c r="AJ133" s="149">
        <v>0</v>
      </c>
      <c r="AK133" s="149">
        <v>0</v>
      </c>
      <c r="AL133" s="149" t="s">
        <v>4241</v>
      </c>
    </row>
    <row r="134" spans="17:38" ht="36" customHeight="1">
      <c r="Q134" s="4">
        <f t="shared" si="1"/>
        <v>129</v>
      </c>
      <c r="R134" s="11" t="s">
        <v>1650</v>
      </c>
      <c r="S134" s="12" t="s">
        <v>1651</v>
      </c>
      <c r="T134" s="11" t="s">
        <v>622</v>
      </c>
      <c r="U134" s="12" t="s">
        <v>623</v>
      </c>
      <c r="V134" s="11" t="s">
        <v>624</v>
      </c>
      <c r="W134" s="12" t="s">
        <v>625</v>
      </c>
      <c r="X134" s="11" t="s">
        <v>626</v>
      </c>
      <c r="Y134" s="12" t="s">
        <v>625</v>
      </c>
      <c r="Z134" s="13" t="s">
        <v>628</v>
      </c>
      <c r="AA134" s="13">
        <v>710302</v>
      </c>
      <c r="AB134" s="14" t="s">
        <v>629</v>
      </c>
      <c r="AC134" s="172"/>
      <c r="AD134" s="172"/>
      <c r="AF134" s="165" t="s">
        <v>4241</v>
      </c>
      <c r="AG134" s="150"/>
      <c r="AH134" s="149"/>
      <c r="AJ134" s="149">
        <v>0</v>
      </c>
      <c r="AK134" s="149">
        <v>0</v>
      </c>
      <c r="AL134" s="149" t="s">
        <v>4241</v>
      </c>
    </row>
    <row r="135" spans="17:38" ht="36" customHeight="1">
      <c r="Q135" s="4">
        <f aca="true" t="shared" si="2" ref="Q135:Q198">Q134+1</f>
        <v>130</v>
      </c>
      <c r="R135" s="11" t="s">
        <v>1650</v>
      </c>
      <c r="S135" s="12" t="s">
        <v>1651</v>
      </c>
      <c r="T135" s="11" t="s">
        <v>622</v>
      </c>
      <c r="U135" s="12" t="s">
        <v>623</v>
      </c>
      <c r="V135" s="11" t="s">
        <v>630</v>
      </c>
      <c r="W135" s="12" t="s">
        <v>631</v>
      </c>
      <c r="X135" s="11" t="s">
        <v>632</v>
      </c>
      <c r="Y135" s="12" t="s">
        <v>633</v>
      </c>
      <c r="Z135" s="13" t="s">
        <v>634</v>
      </c>
      <c r="AA135" s="13">
        <v>721901</v>
      </c>
      <c r="AB135" s="14" t="s">
        <v>633</v>
      </c>
      <c r="AC135" s="172"/>
      <c r="AD135" s="172"/>
      <c r="AF135" s="165" t="s">
        <v>4241</v>
      </c>
      <c r="AG135" s="150"/>
      <c r="AH135" s="149"/>
      <c r="AJ135" s="149">
        <v>0</v>
      </c>
      <c r="AK135" s="149">
        <v>0</v>
      </c>
      <c r="AL135" s="149" t="s">
        <v>4241</v>
      </c>
    </row>
    <row r="136" spans="17:38" ht="36" customHeight="1">
      <c r="Q136" s="4">
        <f t="shared" si="2"/>
        <v>131</v>
      </c>
      <c r="R136" s="11" t="s">
        <v>1650</v>
      </c>
      <c r="S136" s="12" t="s">
        <v>1651</v>
      </c>
      <c r="T136" s="11" t="s">
        <v>622</v>
      </c>
      <c r="U136" s="12" t="s">
        <v>623</v>
      </c>
      <c r="V136" s="11" t="s">
        <v>630</v>
      </c>
      <c r="W136" s="12" t="s">
        <v>631</v>
      </c>
      <c r="X136" s="11" t="s">
        <v>632</v>
      </c>
      <c r="Y136" s="12" t="s">
        <v>633</v>
      </c>
      <c r="Z136" s="13" t="s">
        <v>635</v>
      </c>
      <c r="AA136" s="13">
        <v>721902</v>
      </c>
      <c r="AB136" s="14" t="s">
        <v>636</v>
      </c>
      <c r="AC136" s="172"/>
      <c r="AD136" s="172"/>
      <c r="AF136" s="165" t="s">
        <v>4241</v>
      </c>
      <c r="AG136" s="150"/>
      <c r="AH136" s="149"/>
      <c r="AJ136" s="149">
        <v>0</v>
      </c>
      <c r="AK136" s="149">
        <v>0</v>
      </c>
      <c r="AL136" s="149" t="s">
        <v>4241</v>
      </c>
    </row>
    <row r="137" spans="17:38" ht="36" customHeight="1">
      <c r="Q137" s="4">
        <f t="shared" si="2"/>
        <v>132</v>
      </c>
      <c r="R137" s="11" t="s">
        <v>1650</v>
      </c>
      <c r="S137" s="12" t="s">
        <v>1651</v>
      </c>
      <c r="T137" s="11" t="s">
        <v>622</v>
      </c>
      <c r="U137" s="12" t="s">
        <v>623</v>
      </c>
      <c r="V137" s="11" t="s">
        <v>630</v>
      </c>
      <c r="W137" s="12" t="s">
        <v>631</v>
      </c>
      <c r="X137" s="11" t="s">
        <v>637</v>
      </c>
      <c r="Y137" s="12" t="s">
        <v>638</v>
      </c>
      <c r="Z137" s="13" t="s">
        <v>639</v>
      </c>
      <c r="AA137" s="13">
        <v>722701</v>
      </c>
      <c r="AB137" s="14" t="s">
        <v>638</v>
      </c>
      <c r="AC137" s="172"/>
      <c r="AD137" s="172"/>
      <c r="AF137" s="165" t="s">
        <v>4241</v>
      </c>
      <c r="AG137" s="150"/>
      <c r="AH137" s="149"/>
      <c r="AJ137" s="149">
        <v>0</v>
      </c>
      <c r="AK137" s="149">
        <v>0</v>
      </c>
      <c r="AL137" s="149" t="s">
        <v>4241</v>
      </c>
    </row>
    <row r="138" spans="17:38" ht="36" customHeight="1">
      <c r="Q138" s="4">
        <f t="shared" si="2"/>
        <v>133</v>
      </c>
      <c r="R138" s="11" t="s">
        <v>1650</v>
      </c>
      <c r="S138" s="12" t="s">
        <v>1651</v>
      </c>
      <c r="T138" s="11" t="s">
        <v>622</v>
      </c>
      <c r="U138" s="12" t="s">
        <v>623</v>
      </c>
      <c r="V138" s="11" t="s">
        <v>630</v>
      </c>
      <c r="W138" s="12" t="s">
        <v>631</v>
      </c>
      <c r="X138" s="11" t="s">
        <v>637</v>
      </c>
      <c r="Y138" s="12" t="s">
        <v>638</v>
      </c>
      <c r="Z138" s="13" t="s">
        <v>640</v>
      </c>
      <c r="AA138" s="13">
        <v>722702</v>
      </c>
      <c r="AB138" s="14" t="s">
        <v>641</v>
      </c>
      <c r="AC138" s="172"/>
      <c r="AD138" s="172"/>
      <c r="AF138" s="165" t="s">
        <v>4241</v>
      </c>
      <c r="AG138" s="150"/>
      <c r="AH138" s="149"/>
      <c r="AJ138" s="149">
        <v>0</v>
      </c>
      <c r="AK138" s="149">
        <v>0</v>
      </c>
      <c r="AL138" s="149" t="s">
        <v>4241</v>
      </c>
    </row>
    <row r="139" spans="17:38" ht="36" customHeight="1">
      <c r="Q139" s="4">
        <f t="shared" si="2"/>
        <v>134</v>
      </c>
      <c r="R139" s="11" t="s">
        <v>1650</v>
      </c>
      <c r="S139" s="12" t="s">
        <v>1651</v>
      </c>
      <c r="T139" s="11" t="s">
        <v>622</v>
      </c>
      <c r="U139" s="12" t="s">
        <v>623</v>
      </c>
      <c r="V139" s="11" t="s">
        <v>630</v>
      </c>
      <c r="W139" s="12" t="s">
        <v>631</v>
      </c>
      <c r="X139" s="11" t="s">
        <v>642</v>
      </c>
      <c r="Y139" s="12" t="s">
        <v>643</v>
      </c>
      <c r="Z139" s="13" t="s">
        <v>644</v>
      </c>
      <c r="AA139" s="13">
        <v>723501</v>
      </c>
      <c r="AB139" s="14" t="s">
        <v>643</v>
      </c>
      <c r="AC139" s="172"/>
      <c r="AD139" s="172"/>
      <c r="AF139" s="165" t="s">
        <v>4241</v>
      </c>
      <c r="AG139" s="150"/>
      <c r="AH139" s="149"/>
      <c r="AJ139" s="149">
        <v>0</v>
      </c>
      <c r="AK139" s="149">
        <v>0</v>
      </c>
      <c r="AL139" s="149" t="s">
        <v>4241</v>
      </c>
    </row>
    <row r="140" spans="17:38" ht="36" customHeight="1">
      <c r="Q140" s="4">
        <f t="shared" si="2"/>
        <v>135</v>
      </c>
      <c r="R140" s="11" t="s">
        <v>1650</v>
      </c>
      <c r="S140" s="12" t="s">
        <v>1651</v>
      </c>
      <c r="T140" s="11" t="s">
        <v>622</v>
      </c>
      <c r="U140" s="12" t="s">
        <v>623</v>
      </c>
      <c r="V140" s="11" t="s">
        <v>630</v>
      </c>
      <c r="W140" s="12" t="s">
        <v>631</v>
      </c>
      <c r="X140" s="11" t="s">
        <v>642</v>
      </c>
      <c r="Y140" s="12" t="s">
        <v>643</v>
      </c>
      <c r="Z140" s="13" t="s">
        <v>645</v>
      </c>
      <c r="AA140" s="13">
        <v>723502</v>
      </c>
      <c r="AB140" s="14" t="s">
        <v>646</v>
      </c>
      <c r="AC140" s="172"/>
      <c r="AD140" s="172"/>
      <c r="AF140" s="165" t="s">
        <v>4241</v>
      </c>
      <c r="AG140" s="150"/>
      <c r="AH140" s="149"/>
      <c r="AJ140" s="149">
        <v>0</v>
      </c>
      <c r="AK140" s="149">
        <v>0</v>
      </c>
      <c r="AL140" s="149" t="s">
        <v>4241</v>
      </c>
    </row>
    <row r="141" spans="17:38" ht="36" customHeight="1">
      <c r="Q141" s="4">
        <f t="shared" si="2"/>
        <v>136</v>
      </c>
      <c r="R141" s="11" t="s">
        <v>1650</v>
      </c>
      <c r="S141" s="12" t="s">
        <v>1651</v>
      </c>
      <c r="T141" s="11" t="s">
        <v>622</v>
      </c>
      <c r="U141" s="12" t="s">
        <v>623</v>
      </c>
      <c r="V141" s="11" t="s">
        <v>630</v>
      </c>
      <c r="W141" s="12" t="s">
        <v>631</v>
      </c>
      <c r="X141" s="11" t="s">
        <v>647</v>
      </c>
      <c r="Y141" s="12" t="s">
        <v>648</v>
      </c>
      <c r="Z141" s="13" t="s">
        <v>649</v>
      </c>
      <c r="AA141" s="13">
        <v>724301</v>
      </c>
      <c r="AB141" s="14" t="s">
        <v>648</v>
      </c>
      <c r="AC141" s="172"/>
      <c r="AD141" s="172"/>
      <c r="AF141" s="165" t="s">
        <v>4241</v>
      </c>
      <c r="AG141" s="150"/>
      <c r="AH141" s="149"/>
      <c r="AJ141" s="149">
        <v>0</v>
      </c>
      <c r="AK141" s="149">
        <v>0</v>
      </c>
      <c r="AL141" s="149" t="s">
        <v>4241</v>
      </c>
    </row>
    <row r="142" spans="17:38" ht="36" customHeight="1">
      <c r="Q142" s="4">
        <f t="shared" si="2"/>
        <v>137</v>
      </c>
      <c r="R142" s="11" t="s">
        <v>1650</v>
      </c>
      <c r="S142" s="12" t="s">
        <v>1651</v>
      </c>
      <c r="T142" s="11" t="s">
        <v>622</v>
      </c>
      <c r="U142" s="12" t="s">
        <v>623</v>
      </c>
      <c r="V142" s="11" t="s">
        <v>630</v>
      </c>
      <c r="W142" s="12" t="s">
        <v>631</v>
      </c>
      <c r="X142" s="11" t="s">
        <v>647</v>
      </c>
      <c r="Y142" s="12" t="s">
        <v>648</v>
      </c>
      <c r="Z142" s="13" t="s">
        <v>650</v>
      </c>
      <c r="AA142" s="13">
        <v>724302</v>
      </c>
      <c r="AB142" s="14" t="s">
        <v>651</v>
      </c>
      <c r="AC142" s="172"/>
      <c r="AD142" s="172"/>
      <c r="AF142" s="165" t="s">
        <v>4241</v>
      </c>
      <c r="AG142" s="150"/>
      <c r="AH142" s="149"/>
      <c r="AJ142" s="149">
        <v>0</v>
      </c>
      <c r="AK142" s="149">
        <v>0</v>
      </c>
      <c r="AL142" s="149" t="s">
        <v>4241</v>
      </c>
    </row>
    <row r="143" spans="17:38" ht="36" customHeight="1">
      <c r="Q143" s="4">
        <f t="shared" si="2"/>
        <v>138</v>
      </c>
      <c r="R143" s="11" t="s">
        <v>1650</v>
      </c>
      <c r="S143" s="12" t="s">
        <v>1651</v>
      </c>
      <c r="T143" s="11" t="s">
        <v>622</v>
      </c>
      <c r="U143" s="12" t="s">
        <v>623</v>
      </c>
      <c r="V143" s="11" t="s">
        <v>630</v>
      </c>
      <c r="W143" s="12" t="s">
        <v>631</v>
      </c>
      <c r="X143" s="11" t="s">
        <v>652</v>
      </c>
      <c r="Y143" s="12" t="s">
        <v>653</v>
      </c>
      <c r="Z143" s="13" t="s">
        <v>654</v>
      </c>
      <c r="AA143" s="13">
        <v>725100</v>
      </c>
      <c r="AB143" s="14" t="s">
        <v>653</v>
      </c>
      <c r="AC143" s="172"/>
      <c r="AD143" s="172"/>
      <c r="AF143" s="165" t="s">
        <v>4241</v>
      </c>
      <c r="AG143" s="150"/>
      <c r="AH143" s="149"/>
      <c r="AJ143" s="149">
        <v>0</v>
      </c>
      <c r="AK143" s="149">
        <v>0</v>
      </c>
      <c r="AL143" s="149" t="s">
        <v>4241</v>
      </c>
    </row>
    <row r="144" spans="17:38" ht="36" customHeight="1">
      <c r="Q144" s="4">
        <f t="shared" si="2"/>
        <v>139</v>
      </c>
      <c r="R144" s="11" t="s">
        <v>1650</v>
      </c>
      <c r="S144" s="12" t="s">
        <v>1651</v>
      </c>
      <c r="T144" s="11" t="s">
        <v>622</v>
      </c>
      <c r="U144" s="12" t="s">
        <v>623</v>
      </c>
      <c r="V144" s="11" t="s">
        <v>630</v>
      </c>
      <c r="W144" s="12" t="s">
        <v>631</v>
      </c>
      <c r="X144" s="11" t="s">
        <v>655</v>
      </c>
      <c r="Y144" s="12" t="s">
        <v>656</v>
      </c>
      <c r="Z144" s="13" t="s">
        <v>657</v>
      </c>
      <c r="AA144" s="13">
        <v>729401</v>
      </c>
      <c r="AB144" s="14" t="s">
        <v>658</v>
      </c>
      <c r="AC144" s="172"/>
      <c r="AD144" s="172"/>
      <c r="AF144" s="165" t="s">
        <v>4241</v>
      </c>
      <c r="AG144" s="150"/>
      <c r="AH144" s="149"/>
      <c r="AJ144" s="149">
        <v>0</v>
      </c>
      <c r="AK144" s="149">
        <v>0</v>
      </c>
      <c r="AL144" s="149" t="s">
        <v>4241</v>
      </c>
    </row>
    <row r="145" spans="17:38" ht="36" customHeight="1">
      <c r="Q145" s="4">
        <f t="shared" si="2"/>
        <v>140</v>
      </c>
      <c r="R145" s="11" t="s">
        <v>1650</v>
      </c>
      <c r="S145" s="12" t="s">
        <v>1651</v>
      </c>
      <c r="T145" s="11" t="s">
        <v>622</v>
      </c>
      <c r="U145" s="12" t="s">
        <v>623</v>
      </c>
      <c r="V145" s="11" t="s">
        <v>630</v>
      </c>
      <c r="W145" s="12" t="s">
        <v>631</v>
      </c>
      <c r="X145" s="11" t="s">
        <v>655</v>
      </c>
      <c r="Y145" s="12" t="s">
        <v>656</v>
      </c>
      <c r="Z145" s="13" t="s">
        <v>659</v>
      </c>
      <c r="AA145" s="13">
        <v>729402</v>
      </c>
      <c r="AB145" s="14" t="s">
        <v>660</v>
      </c>
      <c r="AC145" s="172"/>
      <c r="AD145" s="172"/>
      <c r="AF145" s="165" t="s">
        <v>4241</v>
      </c>
      <c r="AG145" s="150"/>
      <c r="AH145" s="149"/>
      <c r="AJ145" s="149">
        <v>0</v>
      </c>
      <c r="AK145" s="149">
        <v>0</v>
      </c>
      <c r="AL145" s="149" t="s">
        <v>4241</v>
      </c>
    </row>
    <row r="146" spans="17:38" ht="36" customHeight="1">
      <c r="Q146" s="4">
        <f t="shared" si="2"/>
        <v>141</v>
      </c>
      <c r="R146" s="11" t="s">
        <v>1650</v>
      </c>
      <c r="S146" s="12" t="s">
        <v>1651</v>
      </c>
      <c r="T146" s="11" t="s">
        <v>622</v>
      </c>
      <c r="U146" s="12" t="s">
        <v>623</v>
      </c>
      <c r="V146" s="11" t="s">
        <v>630</v>
      </c>
      <c r="W146" s="12" t="s">
        <v>631</v>
      </c>
      <c r="X146" s="11" t="s">
        <v>655</v>
      </c>
      <c r="Y146" s="12" t="s">
        <v>656</v>
      </c>
      <c r="Z146" s="13" t="s">
        <v>661</v>
      </c>
      <c r="AA146" s="13">
        <v>729403</v>
      </c>
      <c r="AB146" s="14" t="s">
        <v>662</v>
      </c>
      <c r="AC146" s="172"/>
      <c r="AD146" s="172"/>
      <c r="AF146" s="165" t="s">
        <v>4241</v>
      </c>
      <c r="AG146" s="150"/>
      <c r="AH146" s="149"/>
      <c r="AJ146" s="149">
        <v>0</v>
      </c>
      <c r="AK146" s="149">
        <v>0</v>
      </c>
      <c r="AL146" s="149" t="s">
        <v>4241</v>
      </c>
    </row>
    <row r="147" spans="17:38" ht="36" customHeight="1">
      <c r="Q147" s="4">
        <f t="shared" si="2"/>
        <v>142</v>
      </c>
      <c r="R147" s="11" t="s">
        <v>1650</v>
      </c>
      <c r="S147" s="12" t="s">
        <v>1651</v>
      </c>
      <c r="T147" s="11" t="s">
        <v>622</v>
      </c>
      <c r="U147" s="12" t="s">
        <v>623</v>
      </c>
      <c r="V147" s="11" t="s">
        <v>630</v>
      </c>
      <c r="W147" s="12" t="s">
        <v>631</v>
      </c>
      <c r="X147" s="11" t="s">
        <v>655</v>
      </c>
      <c r="Y147" s="12" t="s">
        <v>656</v>
      </c>
      <c r="Z147" s="13" t="s">
        <v>663</v>
      </c>
      <c r="AA147" s="13">
        <v>729404</v>
      </c>
      <c r="AB147" s="14" t="s">
        <v>664</v>
      </c>
      <c r="AC147" s="172"/>
      <c r="AD147" s="172"/>
      <c r="AF147" s="165" t="s">
        <v>4241</v>
      </c>
      <c r="AG147" s="150"/>
      <c r="AH147" s="149"/>
      <c r="AJ147" s="149">
        <v>0</v>
      </c>
      <c r="AK147" s="149">
        <v>0</v>
      </c>
      <c r="AL147" s="149" t="s">
        <v>4241</v>
      </c>
    </row>
    <row r="148" spans="17:38" ht="36" customHeight="1">
      <c r="Q148" s="4">
        <f t="shared" si="2"/>
        <v>143</v>
      </c>
      <c r="R148" s="11" t="s">
        <v>1650</v>
      </c>
      <c r="S148" s="12" t="s">
        <v>1651</v>
      </c>
      <c r="T148" s="11" t="s">
        <v>622</v>
      </c>
      <c r="U148" s="12" t="s">
        <v>623</v>
      </c>
      <c r="V148" s="11" t="s">
        <v>630</v>
      </c>
      <c r="W148" s="12" t="s">
        <v>631</v>
      </c>
      <c r="X148" s="11" t="s">
        <v>655</v>
      </c>
      <c r="Y148" s="12" t="s">
        <v>656</v>
      </c>
      <c r="Z148" s="13" t="s">
        <v>665</v>
      </c>
      <c r="AA148" s="13">
        <v>729405</v>
      </c>
      <c r="AB148" s="14" t="s">
        <v>666</v>
      </c>
      <c r="AC148" s="172"/>
      <c r="AD148" s="172"/>
      <c r="AF148" s="165" t="s">
        <v>4241</v>
      </c>
      <c r="AG148" s="150"/>
      <c r="AH148" s="149"/>
      <c r="AJ148" s="149">
        <v>0</v>
      </c>
      <c r="AK148" s="149">
        <v>0</v>
      </c>
      <c r="AL148" s="149" t="s">
        <v>4241</v>
      </c>
    </row>
    <row r="149" spans="17:38" ht="36" customHeight="1">
      <c r="Q149" s="4">
        <f t="shared" si="2"/>
        <v>144</v>
      </c>
      <c r="R149" s="11" t="s">
        <v>1650</v>
      </c>
      <c r="S149" s="12" t="s">
        <v>1651</v>
      </c>
      <c r="T149" s="11" t="s">
        <v>667</v>
      </c>
      <c r="U149" s="12" t="s">
        <v>668</v>
      </c>
      <c r="V149" s="11" t="s">
        <v>669</v>
      </c>
      <c r="W149" s="12" t="s">
        <v>414</v>
      </c>
      <c r="X149" s="11" t="s">
        <v>415</v>
      </c>
      <c r="Y149" s="12" t="s">
        <v>414</v>
      </c>
      <c r="Z149" s="13" t="s">
        <v>416</v>
      </c>
      <c r="AA149" s="13">
        <v>810001</v>
      </c>
      <c r="AB149" s="14" t="s">
        <v>417</v>
      </c>
      <c r="AC149" s="172"/>
      <c r="AD149" s="172"/>
      <c r="AF149" s="165" t="s">
        <v>4241</v>
      </c>
      <c r="AG149" s="150"/>
      <c r="AH149" s="149"/>
      <c r="AJ149" s="149">
        <v>0</v>
      </c>
      <c r="AK149" s="149">
        <v>0</v>
      </c>
      <c r="AL149" s="149" t="s">
        <v>4241</v>
      </c>
    </row>
    <row r="150" spans="17:38" ht="36" customHeight="1">
      <c r="Q150" s="4">
        <f t="shared" si="2"/>
        <v>145</v>
      </c>
      <c r="R150" s="11" t="s">
        <v>1650</v>
      </c>
      <c r="S150" s="12" t="s">
        <v>1651</v>
      </c>
      <c r="T150" s="11" t="s">
        <v>667</v>
      </c>
      <c r="U150" s="12" t="s">
        <v>668</v>
      </c>
      <c r="V150" s="11" t="s">
        <v>669</v>
      </c>
      <c r="W150" s="12" t="s">
        <v>414</v>
      </c>
      <c r="X150" s="11" t="s">
        <v>415</v>
      </c>
      <c r="Y150" s="12" t="s">
        <v>414</v>
      </c>
      <c r="Z150" s="13" t="s">
        <v>418</v>
      </c>
      <c r="AA150" s="13">
        <v>810002</v>
      </c>
      <c r="AB150" s="14" t="s">
        <v>419</v>
      </c>
      <c r="AC150" s="172"/>
      <c r="AD150" s="172"/>
      <c r="AF150" s="165" t="s">
        <v>4241</v>
      </c>
      <c r="AG150" s="150"/>
      <c r="AH150" s="149"/>
      <c r="AJ150" s="149">
        <v>0</v>
      </c>
      <c r="AK150" s="149">
        <v>0</v>
      </c>
      <c r="AL150" s="149" t="s">
        <v>4241</v>
      </c>
    </row>
    <row r="151" spans="17:38" ht="36" customHeight="1">
      <c r="Q151" s="4">
        <f t="shared" si="2"/>
        <v>146</v>
      </c>
      <c r="R151" s="11" t="s">
        <v>1650</v>
      </c>
      <c r="S151" s="12" t="s">
        <v>1651</v>
      </c>
      <c r="T151" s="11" t="s">
        <v>667</v>
      </c>
      <c r="U151" s="12" t="s">
        <v>668</v>
      </c>
      <c r="V151" s="11" t="s">
        <v>669</v>
      </c>
      <c r="W151" s="12" t="s">
        <v>414</v>
      </c>
      <c r="X151" s="11" t="s">
        <v>415</v>
      </c>
      <c r="Y151" s="12" t="s">
        <v>414</v>
      </c>
      <c r="Z151" s="13" t="s">
        <v>420</v>
      </c>
      <c r="AA151" s="13">
        <v>810003</v>
      </c>
      <c r="AB151" s="14" t="s">
        <v>421</v>
      </c>
      <c r="AC151" s="172"/>
      <c r="AD151" s="172"/>
      <c r="AF151" s="165" t="s">
        <v>4241</v>
      </c>
      <c r="AG151" s="150"/>
      <c r="AH151" s="149"/>
      <c r="AJ151" s="149">
        <v>0</v>
      </c>
      <c r="AK151" s="149">
        <v>0</v>
      </c>
      <c r="AL151" s="149" t="s">
        <v>4241</v>
      </c>
    </row>
    <row r="152" spans="17:38" ht="36" customHeight="1">
      <c r="Q152" s="4">
        <f t="shared" si="2"/>
        <v>147</v>
      </c>
      <c r="R152" s="11" t="s">
        <v>1650</v>
      </c>
      <c r="S152" s="12" t="s">
        <v>1651</v>
      </c>
      <c r="T152" s="11" t="s">
        <v>667</v>
      </c>
      <c r="U152" s="12" t="s">
        <v>668</v>
      </c>
      <c r="V152" s="11" t="s">
        <v>669</v>
      </c>
      <c r="W152" s="12" t="s">
        <v>414</v>
      </c>
      <c r="X152" s="11" t="s">
        <v>415</v>
      </c>
      <c r="Y152" s="12" t="s">
        <v>414</v>
      </c>
      <c r="Z152" s="13" t="s">
        <v>422</v>
      </c>
      <c r="AA152" s="13">
        <v>810004</v>
      </c>
      <c r="AB152" s="14" t="s">
        <v>423</v>
      </c>
      <c r="AC152" s="172">
        <v>530.01</v>
      </c>
      <c r="AD152" s="172" t="s">
        <v>4344</v>
      </c>
      <c r="AF152" s="165" t="s">
        <v>4241</v>
      </c>
      <c r="AG152" s="150"/>
      <c r="AH152" s="149"/>
      <c r="AJ152" s="149">
        <v>0</v>
      </c>
      <c r="AK152" s="149">
        <v>0</v>
      </c>
      <c r="AL152" s="149" t="s">
        <v>4241</v>
      </c>
    </row>
    <row r="153" spans="17:38" ht="36" customHeight="1">
      <c r="Q153" s="4">
        <f t="shared" si="2"/>
        <v>148</v>
      </c>
      <c r="R153" s="11" t="s">
        <v>1650</v>
      </c>
      <c r="S153" s="12" t="s">
        <v>1651</v>
      </c>
      <c r="T153" s="11" t="s">
        <v>667</v>
      </c>
      <c r="U153" s="12" t="s">
        <v>668</v>
      </c>
      <c r="V153" s="11" t="s">
        <v>669</v>
      </c>
      <c r="W153" s="12" t="s">
        <v>414</v>
      </c>
      <c r="X153" s="11" t="s">
        <v>415</v>
      </c>
      <c r="Y153" s="12" t="s">
        <v>414</v>
      </c>
      <c r="Z153" s="13" t="s">
        <v>424</v>
      </c>
      <c r="AA153" s="13">
        <v>810005</v>
      </c>
      <c r="AB153" s="14" t="s">
        <v>425</v>
      </c>
      <c r="AC153" s="172"/>
      <c r="AD153" s="172"/>
      <c r="AF153" s="165" t="s">
        <v>4241</v>
      </c>
      <c r="AG153" s="150"/>
      <c r="AH153" s="149"/>
      <c r="AJ153" s="149">
        <v>0</v>
      </c>
      <c r="AK153" s="149">
        <v>0</v>
      </c>
      <c r="AL153" s="149" t="s">
        <v>4241</v>
      </c>
    </row>
    <row r="154" spans="17:38" ht="36" customHeight="1">
      <c r="Q154" s="4">
        <f t="shared" si="2"/>
        <v>149</v>
      </c>
      <c r="R154" s="11" t="s">
        <v>1650</v>
      </c>
      <c r="S154" s="12" t="s">
        <v>1651</v>
      </c>
      <c r="T154" s="11" t="s">
        <v>667</v>
      </c>
      <c r="U154" s="12" t="s">
        <v>668</v>
      </c>
      <c r="V154" s="11" t="s">
        <v>669</v>
      </c>
      <c r="W154" s="12" t="s">
        <v>414</v>
      </c>
      <c r="X154" s="11" t="s">
        <v>415</v>
      </c>
      <c r="Y154" s="12" t="s">
        <v>414</v>
      </c>
      <c r="Z154" s="13" t="s">
        <v>426</v>
      </c>
      <c r="AA154" s="13">
        <v>810006</v>
      </c>
      <c r="AB154" s="14" t="s">
        <v>427</v>
      </c>
      <c r="AC154" s="172">
        <v>530.12</v>
      </c>
      <c r="AD154" s="172" t="s">
        <v>4344</v>
      </c>
      <c r="AF154" s="165" t="s">
        <v>4241</v>
      </c>
      <c r="AG154" s="150"/>
      <c r="AH154" s="149"/>
      <c r="AJ154" s="149">
        <v>0</v>
      </c>
      <c r="AK154" s="149">
        <v>0</v>
      </c>
      <c r="AL154" s="149" t="s">
        <v>4241</v>
      </c>
    </row>
    <row r="155" spans="17:38" ht="36" customHeight="1">
      <c r="Q155" s="4">
        <f t="shared" si="2"/>
        <v>150</v>
      </c>
      <c r="R155" s="11" t="s">
        <v>1650</v>
      </c>
      <c r="S155" s="12" t="s">
        <v>1651</v>
      </c>
      <c r="T155" s="11" t="s">
        <v>667</v>
      </c>
      <c r="U155" s="12" t="s">
        <v>668</v>
      </c>
      <c r="V155" s="11" t="s">
        <v>669</v>
      </c>
      <c r="W155" s="12" t="s">
        <v>414</v>
      </c>
      <c r="X155" s="11" t="s">
        <v>415</v>
      </c>
      <c r="Y155" s="12" t="s">
        <v>414</v>
      </c>
      <c r="Z155" s="13" t="s">
        <v>428</v>
      </c>
      <c r="AA155" s="13">
        <v>810007</v>
      </c>
      <c r="AB155" s="14" t="s">
        <v>429</v>
      </c>
      <c r="AC155" s="172">
        <v>530.11</v>
      </c>
      <c r="AD155" s="172" t="s">
        <v>4351</v>
      </c>
      <c r="AF155" s="165" t="s">
        <v>4241</v>
      </c>
      <c r="AG155" s="150"/>
      <c r="AH155" s="149"/>
      <c r="AJ155" s="149">
        <v>0</v>
      </c>
      <c r="AK155" s="149">
        <v>0</v>
      </c>
      <c r="AL155" s="149" t="s">
        <v>4241</v>
      </c>
    </row>
    <row r="156" spans="17:38" ht="36" customHeight="1">
      <c r="Q156" s="4">
        <f t="shared" si="2"/>
        <v>151</v>
      </c>
      <c r="R156" s="11" t="s">
        <v>1650</v>
      </c>
      <c r="S156" s="12" t="s">
        <v>1651</v>
      </c>
      <c r="T156" s="11" t="s">
        <v>667</v>
      </c>
      <c r="U156" s="12" t="s">
        <v>668</v>
      </c>
      <c r="V156" s="11" t="s">
        <v>669</v>
      </c>
      <c r="W156" s="12" t="s">
        <v>414</v>
      </c>
      <c r="X156" s="11" t="s">
        <v>415</v>
      </c>
      <c r="Y156" s="12" t="s">
        <v>414</v>
      </c>
      <c r="Z156" s="13" t="s">
        <v>430</v>
      </c>
      <c r="AA156" s="13">
        <v>810008</v>
      </c>
      <c r="AB156" s="14" t="s">
        <v>431</v>
      </c>
      <c r="AC156" s="240">
        <v>530.1</v>
      </c>
      <c r="AD156" s="172" t="s">
        <v>4351</v>
      </c>
      <c r="AF156" s="165" t="s">
        <v>4241</v>
      </c>
      <c r="AG156" s="150"/>
      <c r="AH156" s="149"/>
      <c r="AJ156" s="149">
        <v>0</v>
      </c>
      <c r="AK156" s="149">
        <v>0</v>
      </c>
      <c r="AL156" s="149" t="s">
        <v>4241</v>
      </c>
    </row>
    <row r="157" spans="17:38" ht="36" customHeight="1">
      <c r="Q157" s="4">
        <f t="shared" si="2"/>
        <v>152</v>
      </c>
      <c r="R157" s="11" t="s">
        <v>1650</v>
      </c>
      <c r="S157" s="12" t="s">
        <v>1651</v>
      </c>
      <c r="T157" s="11" t="s">
        <v>667</v>
      </c>
      <c r="U157" s="12" t="s">
        <v>668</v>
      </c>
      <c r="V157" s="11" t="s">
        <v>669</v>
      </c>
      <c r="W157" s="12" t="s">
        <v>414</v>
      </c>
      <c r="X157" s="11" t="s">
        <v>415</v>
      </c>
      <c r="Y157" s="12" t="s">
        <v>414</v>
      </c>
      <c r="Z157" s="13" t="s">
        <v>432</v>
      </c>
      <c r="AA157" s="13">
        <v>810009</v>
      </c>
      <c r="AB157" s="14" t="s">
        <v>433</v>
      </c>
      <c r="AC157" s="172">
        <v>530.08</v>
      </c>
      <c r="AD157" s="172" t="s">
        <v>4351</v>
      </c>
      <c r="AF157" s="165" t="s">
        <v>4241</v>
      </c>
      <c r="AG157" s="150"/>
      <c r="AH157" s="149"/>
      <c r="AJ157" s="149">
        <v>0</v>
      </c>
      <c r="AK157" s="149">
        <v>0</v>
      </c>
      <c r="AL157" s="149" t="s">
        <v>4241</v>
      </c>
    </row>
    <row r="158" spans="17:38" ht="36" customHeight="1">
      <c r="Q158" s="4">
        <f t="shared" si="2"/>
        <v>153</v>
      </c>
      <c r="R158" s="11" t="s">
        <v>1650</v>
      </c>
      <c r="S158" s="12" t="s">
        <v>1651</v>
      </c>
      <c r="T158" s="11" t="s">
        <v>667</v>
      </c>
      <c r="U158" s="12" t="s">
        <v>668</v>
      </c>
      <c r="V158" s="11" t="s">
        <v>669</v>
      </c>
      <c r="W158" s="12" t="s">
        <v>414</v>
      </c>
      <c r="X158" s="11" t="s">
        <v>415</v>
      </c>
      <c r="Y158" s="12" t="s">
        <v>414</v>
      </c>
      <c r="Z158" s="13" t="s">
        <v>434</v>
      </c>
      <c r="AA158" s="13">
        <v>810010</v>
      </c>
      <c r="AB158" s="14" t="s">
        <v>435</v>
      </c>
      <c r="AC158" s="172" t="s">
        <v>4442</v>
      </c>
      <c r="AD158" s="172" t="s">
        <v>6155</v>
      </c>
      <c r="AF158" s="165" t="s">
        <v>4241</v>
      </c>
      <c r="AG158" s="150"/>
      <c r="AH158" s="149"/>
      <c r="AJ158" s="149">
        <v>0</v>
      </c>
      <c r="AK158" s="149">
        <v>0</v>
      </c>
      <c r="AL158" s="149" t="s">
        <v>4241</v>
      </c>
    </row>
    <row r="159" spans="17:38" ht="36" customHeight="1">
      <c r="Q159" s="4">
        <f t="shared" si="2"/>
        <v>154</v>
      </c>
      <c r="R159" s="11" t="s">
        <v>1650</v>
      </c>
      <c r="S159" s="12" t="s">
        <v>1651</v>
      </c>
      <c r="T159" s="11" t="s">
        <v>667</v>
      </c>
      <c r="U159" s="12" t="s">
        <v>668</v>
      </c>
      <c r="V159" s="11" t="s">
        <v>669</v>
      </c>
      <c r="W159" s="12" t="s">
        <v>414</v>
      </c>
      <c r="X159" s="11" t="s">
        <v>415</v>
      </c>
      <c r="Y159" s="12" t="s">
        <v>414</v>
      </c>
      <c r="Z159" s="13" t="s">
        <v>436</v>
      </c>
      <c r="AA159" s="13">
        <v>810099</v>
      </c>
      <c r="AB159" s="14" t="s">
        <v>437</v>
      </c>
      <c r="AC159" s="172"/>
      <c r="AD159" s="172"/>
      <c r="AF159" s="165" t="s">
        <v>4241</v>
      </c>
      <c r="AG159" s="150"/>
      <c r="AH159" s="149"/>
      <c r="AJ159" s="149">
        <v>0</v>
      </c>
      <c r="AK159" s="149">
        <v>0</v>
      </c>
      <c r="AL159" s="149" t="s">
        <v>4241</v>
      </c>
    </row>
    <row r="160" spans="17:38" ht="36" customHeight="1">
      <c r="Q160" s="4">
        <f t="shared" si="2"/>
        <v>155</v>
      </c>
      <c r="R160" s="11" t="s">
        <v>1650</v>
      </c>
      <c r="S160" s="12" t="s">
        <v>1651</v>
      </c>
      <c r="T160" s="11" t="s">
        <v>667</v>
      </c>
      <c r="U160" s="12" t="s">
        <v>668</v>
      </c>
      <c r="V160" s="11" t="s">
        <v>438</v>
      </c>
      <c r="W160" s="12" t="s">
        <v>439</v>
      </c>
      <c r="X160" s="11" t="s">
        <v>440</v>
      </c>
      <c r="Y160" s="12" t="s">
        <v>441</v>
      </c>
      <c r="Z160" s="13" t="s">
        <v>442</v>
      </c>
      <c r="AA160" s="13">
        <v>891600</v>
      </c>
      <c r="AB160" s="14" t="s">
        <v>441</v>
      </c>
      <c r="AC160" s="172"/>
      <c r="AD160" s="172"/>
      <c r="AF160" s="165" t="s">
        <v>4241</v>
      </c>
      <c r="AG160" s="150"/>
      <c r="AH160" s="149"/>
      <c r="AJ160" s="149">
        <v>0</v>
      </c>
      <c r="AK160" s="149">
        <v>0</v>
      </c>
      <c r="AL160" s="149" t="s">
        <v>4241</v>
      </c>
    </row>
    <row r="161" spans="17:38" ht="36" customHeight="1">
      <c r="Q161" s="4">
        <f t="shared" si="2"/>
        <v>156</v>
      </c>
      <c r="R161" s="11" t="s">
        <v>1650</v>
      </c>
      <c r="S161" s="12" t="s">
        <v>1651</v>
      </c>
      <c r="T161" s="11" t="s">
        <v>667</v>
      </c>
      <c r="U161" s="12" t="s">
        <v>668</v>
      </c>
      <c r="V161" s="11" t="s">
        <v>438</v>
      </c>
      <c r="W161" s="12" t="s">
        <v>439</v>
      </c>
      <c r="X161" s="11" t="s">
        <v>443</v>
      </c>
      <c r="Y161" s="12" t="s">
        <v>444</v>
      </c>
      <c r="Z161" s="13" t="s">
        <v>445</v>
      </c>
      <c r="AA161" s="13">
        <v>892401</v>
      </c>
      <c r="AB161" s="14" t="s">
        <v>446</v>
      </c>
      <c r="AC161" s="172"/>
      <c r="AD161" s="172"/>
      <c r="AF161" s="165" t="s">
        <v>4241</v>
      </c>
      <c r="AG161" s="150"/>
      <c r="AH161" s="149"/>
      <c r="AJ161" s="149">
        <v>0</v>
      </c>
      <c r="AK161" s="149">
        <v>0</v>
      </c>
      <c r="AL161" s="149" t="s">
        <v>4241</v>
      </c>
    </row>
    <row r="162" spans="17:38" ht="36" customHeight="1">
      <c r="Q162" s="4">
        <f t="shared" si="2"/>
        <v>157</v>
      </c>
      <c r="R162" s="11" t="s">
        <v>1650</v>
      </c>
      <c r="S162" s="12" t="s">
        <v>1651</v>
      </c>
      <c r="T162" s="11" t="s">
        <v>667</v>
      </c>
      <c r="U162" s="12" t="s">
        <v>668</v>
      </c>
      <c r="V162" s="11" t="s">
        <v>438</v>
      </c>
      <c r="W162" s="12" t="s">
        <v>439</v>
      </c>
      <c r="X162" s="11" t="s">
        <v>443</v>
      </c>
      <c r="Y162" s="12" t="s">
        <v>444</v>
      </c>
      <c r="Z162" s="13" t="s">
        <v>447</v>
      </c>
      <c r="AA162" s="13">
        <v>892402</v>
      </c>
      <c r="AB162" s="14" t="s">
        <v>448</v>
      </c>
      <c r="AC162" s="172"/>
      <c r="AD162" s="172"/>
      <c r="AF162" s="165" t="s">
        <v>4241</v>
      </c>
      <c r="AG162" s="150"/>
      <c r="AH162" s="149"/>
      <c r="AJ162" s="149">
        <v>0</v>
      </c>
      <c r="AK162" s="149">
        <v>0</v>
      </c>
      <c r="AL162" s="149" t="s">
        <v>4241</v>
      </c>
    </row>
    <row r="163" spans="17:38" ht="36" customHeight="1">
      <c r="Q163" s="4">
        <f t="shared" si="2"/>
        <v>158</v>
      </c>
      <c r="R163" s="11" t="s">
        <v>1650</v>
      </c>
      <c r="S163" s="12" t="s">
        <v>1651</v>
      </c>
      <c r="T163" s="11" t="s">
        <v>667</v>
      </c>
      <c r="U163" s="12" t="s">
        <v>668</v>
      </c>
      <c r="V163" s="11" t="s">
        <v>438</v>
      </c>
      <c r="W163" s="12" t="s">
        <v>439</v>
      </c>
      <c r="X163" s="11" t="s">
        <v>443</v>
      </c>
      <c r="Y163" s="12" t="s">
        <v>444</v>
      </c>
      <c r="Z163" s="13" t="s">
        <v>449</v>
      </c>
      <c r="AA163" s="13">
        <v>892403</v>
      </c>
      <c r="AB163" s="14" t="s">
        <v>450</v>
      </c>
      <c r="AC163" s="240">
        <v>2652.2</v>
      </c>
      <c r="AD163" s="172" t="s">
        <v>6156</v>
      </c>
      <c r="AF163" s="150"/>
      <c r="AG163" s="165" t="s">
        <v>4241</v>
      </c>
      <c r="AH163" s="150"/>
      <c r="AJ163" s="149" t="s">
        <v>4241</v>
      </c>
      <c r="AK163" s="149">
        <v>0</v>
      </c>
      <c r="AL163" s="149">
        <v>0</v>
      </c>
    </row>
    <row r="164" spans="17:38" ht="36" customHeight="1">
      <c r="Q164" s="4">
        <f t="shared" si="2"/>
        <v>159</v>
      </c>
      <c r="R164" s="11" t="s">
        <v>1650</v>
      </c>
      <c r="S164" s="12" t="s">
        <v>1651</v>
      </c>
      <c r="T164" s="11" t="s">
        <v>667</v>
      </c>
      <c r="U164" s="12" t="s">
        <v>668</v>
      </c>
      <c r="V164" s="11" t="s">
        <v>438</v>
      </c>
      <c r="W164" s="12" t="s">
        <v>439</v>
      </c>
      <c r="X164" s="11" t="s">
        <v>451</v>
      </c>
      <c r="Y164" s="12" t="s">
        <v>452</v>
      </c>
      <c r="Z164" s="13" t="s">
        <v>453</v>
      </c>
      <c r="AA164" s="13">
        <v>893200</v>
      </c>
      <c r="AB164" s="14" t="s">
        <v>452</v>
      </c>
      <c r="AC164" s="172">
        <v>530.04</v>
      </c>
      <c r="AD164" s="172" t="s">
        <v>4351</v>
      </c>
      <c r="AF164" s="165" t="s">
        <v>4241</v>
      </c>
      <c r="AG164" s="150"/>
      <c r="AH164" s="150"/>
      <c r="AJ164" s="149">
        <v>0</v>
      </c>
      <c r="AK164" s="149">
        <v>0</v>
      </c>
      <c r="AL164" s="149" t="s">
        <v>4241</v>
      </c>
    </row>
    <row r="165" spans="17:38" ht="36" customHeight="1">
      <c r="Q165" s="4">
        <f t="shared" si="2"/>
        <v>160</v>
      </c>
      <c r="R165" s="11" t="s">
        <v>1650</v>
      </c>
      <c r="S165" s="12" t="s">
        <v>1651</v>
      </c>
      <c r="T165" s="11" t="s">
        <v>667</v>
      </c>
      <c r="U165" s="12" t="s">
        <v>668</v>
      </c>
      <c r="V165" s="11" t="s">
        <v>438</v>
      </c>
      <c r="W165" s="12" t="s">
        <v>439</v>
      </c>
      <c r="X165" s="11" t="s">
        <v>454</v>
      </c>
      <c r="Y165" s="15" t="s">
        <v>455</v>
      </c>
      <c r="Z165" s="13" t="s">
        <v>456</v>
      </c>
      <c r="AA165" s="13">
        <v>899101</v>
      </c>
      <c r="AB165" s="14" t="s">
        <v>457</v>
      </c>
      <c r="AC165" s="172"/>
      <c r="AD165" s="172"/>
      <c r="AF165" s="165" t="s">
        <v>4241</v>
      </c>
      <c r="AG165" s="150"/>
      <c r="AH165" s="149"/>
      <c r="AJ165" s="149">
        <v>0</v>
      </c>
      <c r="AK165" s="149">
        <v>0</v>
      </c>
      <c r="AL165" s="149" t="s">
        <v>4241</v>
      </c>
    </row>
    <row r="166" spans="17:38" ht="36" customHeight="1">
      <c r="Q166" s="4">
        <f t="shared" si="2"/>
        <v>161</v>
      </c>
      <c r="R166" s="11" t="s">
        <v>1650</v>
      </c>
      <c r="S166" s="12" t="s">
        <v>1651</v>
      </c>
      <c r="T166" s="11" t="s">
        <v>667</v>
      </c>
      <c r="U166" s="12" t="s">
        <v>668</v>
      </c>
      <c r="V166" s="11" t="s">
        <v>438</v>
      </c>
      <c r="W166" s="12" t="s">
        <v>439</v>
      </c>
      <c r="X166" s="11" t="s">
        <v>454</v>
      </c>
      <c r="Y166" s="15" t="s">
        <v>455</v>
      </c>
      <c r="Z166" s="13" t="s">
        <v>458</v>
      </c>
      <c r="AA166" s="13">
        <v>899102</v>
      </c>
      <c r="AB166" s="14" t="s">
        <v>459</v>
      </c>
      <c r="AC166" s="172"/>
      <c r="AD166" s="172"/>
      <c r="AF166" s="165" t="s">
        <v>4241</v>
      </c>
      <c r="AG166" s="150"/>
      <c r="AH166" s="150"/>
      <c r="AJ166" s="149">
        <v>0</v>
      </c>
      <c r="AK166" s="149">
        <v>0</v>
      </c>
      <c r="AL166" s="149" t="s">
        <v>4241</v>
      </c>
    </row>
    <row r="167" spans="17:38" ht="36" customHeight="1">
      <c r="Q167" s="4">
        <f t="shared" si="2"/>
        <v>162</v>
      </c>
      <c r="R167" s="11" t="s">
        <v>1650</v>
      </c>
      <c r="S167" s="12" t="s">
        <v>1651</v>
      </c>
      <c r="T167" s="11" t="s">
        <v>667</v>
      </c>
      <c r="U167" s="12" t="s">
        <v>668</v>
      </c>
      <c r="V167" s="11" t="s">
        <v>438</v>
      </c>
      <c r="W167" s="12" t="s">
        <v>439</v>
      </c>
      <c r="X167" s="11" t="s">
        <v>454</v>
      </c>
      <c r="Y167" s="15" t="s">
        <v>455</v>
      </c>
      <c r="Z167" s="13" t="s">
        <v>460</v>
      </c>
      <c r="AA167" s="13">
        <v>899103</v>
      </c>
      <c r="AB167" s="14" t="s">
        <v>461</v>
      </c>
      <c r="AC167" s="172"/>
      <c r="AD167" s="172"/>
      <c r="AF167" s="165" t="s">
        <v>4241</v>
      </c>
      <c r="AG167" s="150"/>
      <c r="AH167" s="149"/>
      <c r="AJ167" s="149">
        <v>0</v>
      </c>
      <c r="AK167" s="149">
        <v>0</v>
      </c>
      <c r="AL167" s="149" t="s">
        <v>4241</v>
      </c>
    </row>
    <row r="168" spans="17:38" ht="36" customHeight="1">
      <c r="Q168" s="4">
        <f t="shared" si="2"/>
        <v>163</v>
      </c>
      <c r="R168" s="11" t="s">
        <v>1650</v>
      </c>
      <c r="S168" s="12" t="s">
        <v>1651</v>
      </c>
      <c r="T168" s="11" t="s">
        <v>667</v>
      </c>
      <c r="U168" s="12" t="s">
        <v>668</v>
      </c>
      <c r="V168" s="11" t="s">
        <v>438</v>
      </c>
      <c r="W168" s="12" t="s">
        <v>439</v>
      </c>
      <c r="X168" s="11" t="s">
        <v>454</v>
      </c>
      <c r="Y168" s="15" t="s">
        <v>455</v>
      </c>
      <c r="Z168" s="13" t="s">
        <v>462</v>
      </c>
      <c r="AA168" s="13">
        <v>899199</v>
      </c>
      <c r="AB168" s="16" t="s">
        <v>463</v>
      </c>
      <c r="AC168" s="172"/>
      <c r="AD168" s="172"/>
      <c r="AF168" s="165" t="s">
        <v>4241</v>
      </c>
      <c r="AG168" s="150"/>
      <c r="AH168" s="150"/>
      <c r="AJ168" s="149">
        <v>0</v>
      </c>
      <c r="AK168" s="149">
        <v>0</v>
      </c>
      <c r="AL168" s="149" t="s">
        <v>4241</v>
      </c>
    </row>
    <row r="169" spans="17:38" ht="36" customHeight="1">
      <c r="Q169" s="4">
        <f t="shared" si="2"/>
        <v>164</v>
      </c>
      <c r="R169" s="11" t="s">
        <v>1650</v>
      </c>
      <c r="S169" s="12" t="s">
        <v>1651</v>
      </c>
      <c r="T169" s="11" t="s">
        <v>464</v>
      </c>
      <c r="U169" s="12" t="s">
        <v>465</v>
      </c>
      <c r="V169" s="11" t="s">
        <v>466</v>
      </c>
      <c r="W169" s="12" t="s">
        <v>467</v>
      </c>
      <c r="X169" s="11" t="s">
        <v>468</v>
      </c>
      <c r="Y169" s="12" t="s">
        <v>467</v>
      </c>
      <c r="Z169" s="13" t="s">
        <v>469</v>
      </c>
      <c r="AA169" s="13">
        <v>910600</v>
      </c>
      <c r="AB169" s="14" t="s">
        <v>467</v>
      </c>
      <c r="AC169" s="172"/>
      <c r="AD169" s="172"/>
      <c r="AF169" s="149"/>
      <c r="AG169" s="150"/>
      <c r="AH169" s="165" t="s">
        <v>4241</v>
      </c>
      <c r="AJ169" s="149">
        <v>0</v>
      </c>
      <c r="AK169" s="149">
        <v>0</v>
      </c>
      <c r="AL169" s="149" t="s">
        <v>4241</v>
      </c>
    </row>
    <row r="170" spans="17:38" ht="36" customHeight="1">
      <c r="Q170" s="4">
        <f t="shared" si="2"/>
        <v>165</v>
      </c>
      <c r="R170" s="11" t="s">
        <v>1650</v>
      </c>
      <c r="S170" s="12" t="s">
        <v>1651</v>
      </c>
      <c r="T170" s="11" t="s">
        <v>464</v>
      </c>
      <c r="U170" s="12" t="s">
        <v>465</v>
      </c>
      <c r="V170" s="11" t="s">
        <v>470</v>
      </c>
      <c r="W170" s="12" t="s">
        <v>471</v>
      </c>
      <c r="X170" s="11" t="s">
        <v>472</v>
      </c>
      <c r="Y170" s="15" t="s">
        <v>471</v>
      </c>
      <c r="Z170" s="13" t="s">
        <v>473</v>
      </c>
      <c r="AA170" s="13">
        <v>990401</v>
      </c>
      <c r="AB170" s="14" t="s">
        <v>474</v>
      </c>
      <c r="AC170" s="172"/>
      <c r="AD170" s="172"/>
      <c r="AF170" s="149"/>
      <c r="AG170" s="150"/>
      <c r="AH170" s="165" t="s">
        <v>4241</v>
      </c>
      <c r="AJ170" s="149">
        <v>0</v>
      </c>
      <c r="AK170" s="149">
        <v>0</v>
      </c>
      <c r="AL170" s="149" t="s">
        <v>4241</v>
      </c>
    </row>
    <row r="171" spans="17:38" ht="36" customHeight="1">
      <c r="Q171" s="4">
        <f t="shared" si="2"/>
        <v>166</v>
      </c>
      <c r="R171" s="11" t="s">
        <v>1650</v>
      </c>
      <c r="S171" s="12" t="s">
        <v>1651</v>
      </c>
      <c r="T171" s="11" t="s">
        <v>464</v>
      </c>
      <c r="U171" s="12" t="s">
        <v>465</v>
      </c>
      <c r="V171" s="11" t="s">
        <v>470</v>
      </c>
      <c r="W171" s="12" t="s">
        <v>471</v>
      </c>
      <c r="X171" s="11" t="s">
        <v>472</v>
      </c>
      <c r="Y171" s="15" t="s">
        <v>471</v>
      </c>
      <c r="Z171" s="13" t="s">
        <v>475</v>
      </c>
      <c r="AA171" s="13">
        <v>990402</v>
      </c>
      <c r="AB171" s="14" t="s">
        <v>476</v>
      </c>
      <c r="AC171" s="172"/>
      <c r="AD171" s="172"/>
      <c r="AF171" s="149"/>
      <c r="AG171" s="150"/>
      <c r="AH171" s="165" t="s">
        <v>4241</v>
      </c>
      <c r="AJ171" s="149">
        <v>0</v>
      </c>
      <c r="AK171" s="149">
        <v>0</v>
      </c>
      <c r="AL171" s="149" t="s">
        <v>4241</v>
      </c>
    </row>
    <row r="172" spans="17:38" ht="36" customHeight="1">
      <c r="Q172" s="4">
        <f t="shared" si="2"/>
        <v>167</v>
      </c>
      <c r="R172" s="11" t="s">
        <v>1650</v>
      </c>
      <c r="S172" s="12" t="s">
        <v>1651</v>
      </c>
      <c r="T172" s="11" t="s">
        <v>464</v>
      </c>
      <c r="U172" s="12" t="s">
        <v>465</v>
      </c>
      <c r="V172" s="11" t="s">
        <v>470</v>
      </c>
      <c r="W172" s="12" t="s">
        <v>471</v>
      </c>
      <c r="X172" s="11" t="s">
        <v>472</v>
      </c>
      <c r="Y172" s="15" t="s">
        <v>471</v>
      </c>
      <c r="Z172" s="13" t="s">
        <v>477</v>
      </c>
      <c r="AA172" s="13">
        <v>990403</v>
      </c>
      <c r="AB172" s="14" t="s">
        <v>1232</v>
      </c>
      <c r="AC172" s="172"/>
      <c r="AD172" s="172"/>
      <c r="AF172" s="149"/>
      <c r="AG172" s="150"/>
      <c r="AH172" s="165" t="s">
        <v>4241</v>
      </c>
      <c r="AJ172" s="149">
        <v>0</v>
      </c>
      <c r="AK172" s="149">
        <v>0</v>
      </c>
      <c r="AL172" s="149" t="s">
        <v>4241</v>
      </c>
    </row>
    <row r="173" spans="17:38" ht="36" customHeight="1">
      <c r="Q173" s="4">
        <f t="shared" si="2"/>
        <v>168</v>
      </c>
      <c r="R173" s="17" t="s">
        <v>1233</v>
      </c>
      <c r="S173" s="18" t="s">
        <v>1234</v>
      </c>
      <c r="T173" s="17" t="s">
        <v>1235</v>
      </c>
      <c r="U173" s="18" t="s">
        <v>1236</v>
      </c>
      <c r="V173" s="17" t="s">
        <v>1237</v>
      </c>
      <c r="W173" s="18" t="s">
        <v>1238</v>
      </c>
      <c r="X173" s="17" t="s">
        <v>1239</v>
      </c>
      <c r="Y173" s="18" t="s">
        <v>1240</v>
      </c>
      <c r="Z173" s="19" t="s">
        <v>1241</v>
      </c>
      <c r="AA173" s="19">
        <v>1011201</v>
      </c>
      <c r="AB173" s="20" t="s">
        <v>1242</v>
      </c>
      <c r="AC173" s="172" t="s">
        <v>6157</v>
      </c>
      <c r="AD173" s="172" t="s">
        <v>4344</v>
      </c>
      <c r="AF173" s="165" t="s">
        <v>4241</v>
      </c>
      <c r="AG173" s="150"/>
      <c r="AH173" s="149"/>
      <c r="AJ173" s="149">
        <v>0</v>
      </c>
      <c r="AK173" s="149">
        <v>0</v>
      </c>
      <c r="AL173" s="149" t="s">
        <v>4241</v>
      </c>
    </row>
    <row r="174" spans="17:38" ht="36" customHeight="1">
      <c r="Q174" s="4">
        <f t="shared" si="2"/>
        <v>169</v>
      </c>
      <c r="R174" s="17" t="s">
        <v>1233</v>
      </c>
      <c r="S174" s="18" t="s">
        <v>1234</v>
      </c>
      <c r="T174" s="17" t="s">
        <v>1235</v>
      </c>
      <c r="U174" s="18" t="s">
        <v>1236</v>
      </c>
      <c r="V174" s="17" t="s">
        <v>1237</v>
      </c>
      <c r="W174" s="18" t="s">
        <v>1238</v>
      </c>
      <c r="X174" s="17" t="s">
        <v>1239</v>
      </c>
      <c r="Y174" s="18" t="s">
        <v>1240</v>
      </c>
      <c r="Z174" s="19" t="s">
        <v>1243</v>
      </c>
      <c r="AA174" s="19">
        <v>1011202</v>
      </c>
      <c r="AB174" s="20" t="s">
        <v>1244</v>
      </c>
      <c r="AC174" s="172" t="s">
        <v>6157</v>
      </c>
      <c r="AD174" s="172" t="s">
        <v>4344</v>
      </c>
      <c r="AF174" s="165" t="s">
        <v>4241</v>
      </c>
      <c r="AG174" s="150"/>
      <c r="AH174" s="149"/>
      <c r="AJ174" s="149">
        <v>0</v>
      </c>
      <c r="AK174" s="149">
        <v>0</v>
      </c>
      <c r="AL174" s="149" t="s">
        <v>4241</v>
      </c>
    </row>
    <row r="175" spans="17:38" ht="36" customHeight="1">
      <c r="Q175" s="4">
        <f t="shared" si="2"/>
        <v>170</v>
      </c>
      <c r="R175" s="17" t="s">
        <v>1233</v>
      </c>
      <c r="S175" s="18" t="s">
        <v>1234</v>
      </c>
      <c r="T175" s="17" t="s">
        <v>1235</v>
      </c>
      <c r="U175" s="18" t="s">
        <v>1236</v>
      </c>
      <c r="V175" s="17" t="s">
        <v>1237</v>
      </c>
      <c r="W175" s="18" t="s">
        <v>1238</v>
      </c>
      <c r="X175" s="17" t="s">
        <v>1239</v>
      </c>
      <c r="Y175" s="18" t="s">
        <v>1240</v>
      </c>
      <c r="Z175" s="19" t="s">
        <v>1245</v>
      </c>
      <c r="AA175" s="19">
        <v>1011203</v>
      </c>
      <c r="AB175" s="20" t="s">
        <v>1246</v>
      </c>
      <c r="AC175" s="172" t="s">
        <v>6157</v>
      </c>
      <c r="AD175" s="172" t="s">
        <v>4344</v>
      </c>
      <c r="AF175" s="165" t="s">
        <v>4241</v>
      </c>
      <c r="AG175" s="150"/>
      <c r="AH175" s="149"/>
      <c r="AJ175" s="149">
        <v>0</v>
      </c>
      <c r="AK175" s="149">
        <v>0</v>
      </c>
      <c r="AL175" s="149" t="s">
        <v>4241</v>
      </c>
    </row>
    <row r="176" spans="17:38" ht="36" customHeight="1">
      <c r="Q176" s="4">
        <f t="shared" si="2"/>
        <v>171</v>
      </c>
      <c r="R176" s="17" t="s">
        <v>1233</v>
      </c>
      <c r="S176" s="18" t="s">
        <v>1234</v>
      </c>
      <c r="T176" s="17" t="s">
        <v>1235</v>
      </c>
      <c r="U176" s="18" t="s">
        <v>1236</v>
      </c>
      <c r="V176" s="17" t="s">
        <v>1237</v>
      </c>
      <c r="W176" s="18" t="s">
        <v>1238</v>
      </c>
      <c r="X176" s="17" t="s">
        <v>1239</v>
      </c>
      <c r="Y176" s="18" t="s">
        <v>1240</v>
      </c>
      <c r="Z176" s="19" t="s">
        <v>1247</v>
      </c>
      <c r="AA176" s="19">
        <v>1011204</v>
      </c>
      <c r="AB176" s="20" t="s">
        <v>1248</v>
      </c>
      <c r="AC176" s="172" t="s">
        <v>6157</v>
      </c>
      <c r="AD176" s="172" t="s">
        <v>4344</v>
      </c>
      <c r="AF176" s="165" t="s">
        <v>4241</v>
      </c>
      <c r="AG176" s="150"/>
      <c r="AH176" s="149"/>
      <c r="AJ176" s="149">
        <v>0</v>
      </c>
      <c r="AK176" s="149">
        <v>0</v>
      </c>
      <c r="AL176" s="149" t="s">
        <v>4241</v>
      </c>
    </row>
    <row r="177" spans="17:38" ht="36" customHeight="1">
      <c r="Q177" s="4">
        <f t="shared" si="2"/>
        <v>172</v>
      </c>
      <c r="R177" s="17" t="s">
        <v>1233</v>
      </c>
      <c r="S177" s="18" t="s">
        <v>1234</v>
      </c>
      <c r="T177" s="17" t="s">
        <v>1235</v>
      </c>
      <c r="U177" s="18" t="s">
        <v>1236</v>
      </c>
      <c r="V177" s="17" t="s">
        <v>1237</v>
      </c>
      <c r="W177" s="18" t="s">
        <v>1238</v>
      </c>
      <c r="X177" s="17" t="s">
        <v>1239</v>
      </c>
      <c r="Y177" s="18" t="s">
        <v>1240</v>
      </c>
      <c r="Z177" s="19" t="s">
        <v>1249</v>
      </c>
      <c r="AA177" s="19">
        <v>1011205</v>
      </c>
      <c r="AB177" s="20" t="s">
        <v>1250</v>
      </c>
      <c r="AC177" s="172" t="s">
        <v>6157</v>
      </c>
      <c r="AD177" s="172" t="s">
        <v>4344</v>
      </c>
      <c r="AF177" s="165" t="s">
        <v>4241</v>
      </c>
      <c r="AG177" s="150"/>
      <c r="AH177" s="149"/>
      <c r="AJ177" s="149">
        <v>0</v>
      </c>
      <c r="AK177" s="149">
        <v>0</v>
      </c>
      <c r="AL177" s="149" t="s">
        <v>4241</v>
      </c>
    </row>
    <row r="178" spans="17:38" ht="36" customHeight="1">
      <c r="Q178" s="4">
        <f t="shared" si="2"/>
        <v>173</v>
      </c>
      <c r="R178" s="17" t="s">
        <v>1233</v>
      </c>
      <c r="S178" s="18" t="s">
        <v>1234</v>
      </c>
      <c r="T178" s="17" t="s">
        <v>1235</v>
      </c>
      <c r="U178" s="18" t="s">
        <v>1236</v>
      </c>
      <c r="V178" s="17" t="s">
        <v>1237</v>
      </c>
      <c r="W178" s="18" t="s">
        <v>1238</v>
      </c>
      <c r="X178" s="17" t="s">
        <v>1251</v>
      </c>
      <c r="Y178" s="21" t="s">
        <v>1252</v>
      </c>
      <c r="Z178" s="19" t="s">
        <v>1253</v>
      </c>
      <c r="AA178" s="19">
        <v>1012101</v>
      </c>
      <c r="AB178" s="20" t="s">
        <v>1254</v>
      </c>
      <c r="AC178" s="172" t="s">
        <v>6157</v>
      </c>
      <c r="AD178" s="172" t="s">
        <v>4344</v>
      </c>
      <c r="AE178" s="1"/>
      <c r="AF178" s="165" t="s">
        <v>4241</v>
      </c>
      <c r="AG178" s="150"/>
      <c r="AH178" s="149"/>
      <c r="AJ178" s="149">
        <v>0</v>
      </c>
      <c r="AK178" s="149">
        <v>0</v>
      </c>
      <c r="AL178" s="149" t="s">
        <v>4241</v>
      </c>
    </row>
    <row r="179" spans="17:38" ht="36" customHeight="1">
      <c r="Q179" s="4">
        <f t="shared" si="2"/>
        <v>174</v>
      </c>
      <c r="R179" s="17" t="s">
        <v>1233</v>
      </c>
      <c r="S179" s="18" t="s">
        <v>1234</v>
      </c>
      <c r="T179" s="17" t="s">
        <v>1235</v>
      </c>
      <c r="U179" s="18" t="s">
        <v>1236</v>
      </c>
      <c r="V179" s="17" t="s">
        <v>1237</v>
      </c>
      <c r="W179" s="18" t="s">
        <v>1238</v>
      </c>
      <c r="X179" s="17" t="s">
        <v>1251</v>
      </c>
      <c r="Y179" s="21" t="s">
        <v>1252</v>
      </c>
      <c r="Z179" s="19" t="s">
        <v>1255</v>
      </c>
      <c r="AA179" s="19">
        <v>1012102</v>
      </c>
      <c r="AB179" s="20" t="s">
        <v>1256</v>
      </c>
      <c r="AC179" s="172" t="s">
        <v>6157</v>
      </c>
      <c r="AD179" s="172" t="s">
        <v>4344</v>
      </c>
      <c r="AF179" s="165" t="s">
        <v>4241</v>
      </c>
      <c r="AG179" s="150"/>
      <c r="AH179" s="149"/>
      <c r="AJ179" s="149">
        <v>0</v>
      </c>
      <c r="AK179" s="149">
        <v>0</v>
      </c>
      <c r="AL179" s="149" t="s">
        <v>4241</v>
      </c>
    </row>
    <row r="180" spans="17:38" ht="36" customHeight="1">
      <c r="Q180" s="4">
        <f t="shared" si="2"/>
        <v>175</v>
      </c>
      <c r="R180" s="17" t="s">
        <v>1233</v>
      </c>
      <c r="S180" s="18" t="s">
        <v>1234</v>
      </c>
      <c r="T180" s="17" t="s">
        <v>1235</v>
      </c>
      <c r="U180" s="18" t="s">
        <v>1236</v>
      </c>
      <c r="V180" s="17" t="s">
        <v>1237</v>
      </c>
      <c r="W180" s="18" t="s">
        <v>1238</v>
      </c>
      <c r="X180" s="17" t="s">
        <v>1251</v>
      </c>
      <c r="Y180" s="21" t="s">
        <v>1252</v>
      </c>
      <c r="Z180" s="19" t="s">
        <v>1257</v>
      </c>
      <c r="AA180" s="19">
        <v>1012103</v>
      </c>
      <c r="AB180" s="20" t="s">
        <v>1258</v>
      </c>
      <c r="AC180" s="172" t="s">
        <v>6157</v>
      </c>
      <c r="AD180" s="172" t="s">
        <v>4344</v>
      </c>
      <c r="AF180" s="165" t="s">
        <v>4241</v>
      </c>
      <c r="AG180" s="150"/>
      <c r="AH180" s="149"/>
      <c r="AJ180" s="149">
        <v>0</v>
      </c>
      <c r="AK180" s="149">
        <v>0</v>
      </c>
      <c r="AL180" s="149" t="s">
        <v>4241</v>
      </c>
    </row>
    <row r="181" spans="17:38" ht="36" customHeight="1">
      <c r="Q181" s="4">
        <f t="shared" si="2"/>
        <v>176</v>
      </c>
      <c r="R181" s="17" t="s">
        <v>1233</v>
      </c>
      <c r="S181" s="18" t="s">
        <v>1234</v>
      </c>
      <c r="T181" s="17" t="s">
        <v>1235</v>
      </c>
      <c r="U181" s="18" t="s">
        <v>1236</v>
      </c>
      <c r="V181" s="17" t="s">
        <v>1237</v>
      </c>
      <c r="W181" s="18" t="s">
        <v>1238</v>
      </c>
      <c r="X181" s="17" t="s">
        <v>1251</v>
      </c>
      <c r="Y181" s="21" t="s">
        <v>1252</v>
      </c>
      <c r="Z181" s="19" t="s">
        <v>1259</v>
      </c>
      <c r="AA181" s="19">
        <v>1012104</v>
      </c>
      <c r="AB181" s="20" t="s">
        <v>1260</v>
      </c>
      <c r="AC181" s="172" t="s">
        <v>6157</v>
      </c>
      <c r="AD181" s="172" t="s">
        <v>4344</v>
      </c>
      <c r="AF181" s="165" t="s">
        <v>4241</v>
      </c>
      <c r="AG181" s="150"/>
      <c r="AH181" s="149"/>
      <c r="AJ181" s="149">
        <v>0</v>
      </c>
      <c r="AK181" s="149">
        <v>0</v>
      </c>
      <c r="AL181" s="149" t="s">
        <v>4241</v>
      </c>
    </row>
    <row r="182" spans="17:38" ht="36" customHeight="1">
      <c r="Q182" s="4">
        <f t="shared" si="2"/>
        <v>177</v>
      </c>
      <c r="R182" s="17" t="s">
        <v>1233</v>
      </c>
      <c r="S182" s="18" t="s">
        <v>1234</v>
      </c>
      <c r="T182" s="17" t="s">
        <v>1235</v>
      </c>
      <c r="U182" s="18" t="s">
        <v>1236</v>
      </c>
      <c r="V182" s="17" t="s">
        <v>1237</v>
      </c>
      <c r="W182" s="18" t="s">
        <v>1238</v>
      </c>
      <c r="X182" s="17" t="s">
        <v>1261</v>
      </c>
      <c r="Y182" s="18" t="s">
        <v>1262</v>
      </c>
      <c r="Z182" s="19" t="s">
        <v>1263</v>
      </c>
      <c r="AA182" s="19">
        <v>1013901</v>
      </c>
      <c r="AB182" s="20" t="s">
        <v>1262</v>
      </c>
      <c r="AC182" s="172" t="s">
        <v>6158</v>
      </c>
      <c r="AD182" s="172" t="s">
        <v>6159</v>
      </c>
      <c r="AF182" s="165" t="s">
        <v>4241</v>
      </c>
      <c r="AG182" s="150"/>
      <c r="AH182" s="149"/>
      <c r="AJ182" s="149">
        <v>0</v>
      </c>
      <c r="AK182" s="149">
        <v>0</v>
      </c>
      <c r="AL182" s="149" t="s">
        <v>4241</v>
      </c>
    </row>
    <row r="183" spans="17:38" ht="36" customHeight="1">
      <c r="Q183" s="4">
        <f t="shared" si="2"/>
        <v>178</v>
      </c>
      <c r="R183" s="17" t="s">
        <v>1233</v>
      </c>
      <c r="S183" s="18" t="s">
        <v>1234</v>
      </c>
      <c r="T183" s="17" t="s">
        <v>1235</v>
      </c>
      <c r="U183" s="18" t="s">
        <v>1236</v>
      </c>
      <c r="V183" s="17" t="s">
        <v>1237</v>
      </c>
      <c r="W183" s="18" t="s">
        <v>1238</v>
      </c>
      <c r="X183" s="17" t="s">
        <v>1261</v>
      </c>
      <c r="Y183" s="18" t="s">
        <v>1262</v>
      </c>
      <c r="Z183" s="19" t="s">
        <v>1264</v>
      </c>
      <c r="AA183" s="19">
        <v>1013902</v>
      </c>
      <c r="AB183" s="20" t="s">
        <v>1265</v>
      </c>
      <c r="AC183" s="172" t="s">
        <v>6158</v>
      </c>
      <c r="AD183" s="172" t="s">
        <v>6159</v>
      </c>
      <c r="AF183" s="165" t="s">
        <v>4241</v>
      </c>
      <c r="AG183" s="150"/>
      <c r="AH183" s="149"/>
      <c r="AJ183" s="149">
        <v>0</v>
      </c>
      <c r="AK183" s="149">
        <v>0</v>
      </c>
      <c r="AL183" s="149" t="s">
        <v>4241</v>
      </c>
    </row>
    <row r="184" spans="17:38" ht="36" customHeight="1">
      <c r="Q184" s="4">
        <f t="shared" si="2"/>
        <v>179</v>
      </c>
      <c r="R184" s="17" t="s">
        <v>1233</v>
      </c>
      <c r="S184" s="18" t="s">
        <v>1234</v>
      </c>
      <c r="T184" s="17" t="s">
        <v>1235</v>
      </c>
      <c r="U184" s="18" t="s">
        <v>1236</v>
      </c>
      <c r="V184" s="17" t="s">
        <v>1266</v>
      </c>
      <c r="W184" s="18" t="s">
        <v>1267</v>
      </c>
      <c r="X184" s="17" t="s">
        <v>1268</v>
      </c>
      <c r="Y184" s="18" t="s">
        <v>1267</v>
      </c>
      <c r="Z184" s="19" t="s">
        <v>1269</v>
      </c>
      <c r="AA184" s="19">
        <v>1020101</v>
      </c>
      <c r="AB184" s="20" t="s">
        <v>1270</v>
      </c>
      <c r="AC184" s="172" t="s">
        <v>6160</v>
      </c>
      <c r="AD184" s="172" t="s">
        <v>6159</v>
      </c>
      <c r="AF184" s="165" t="s">
        <v>4241</v>
      </c>
      <c r="AG184" s="150"/>
      <c r="AH184" s="149"/>
      <c r="AJ184" s="149">
        <v>0</v>
      </c>
      <c r="AK184" s="149">
        <v>0</v>
      </c>
      <c r="AL184" s="149" t="s">
        <v>4241</v>
      </c>
    </row>
    <row r="185" spans="17:38" ht="36" customHeight="1">
      <c r="Q185" s="4">
        <f t="shared" si="2"/>
        <v>180</v>
      </c>
      <c r="R185" s="17" t="s">
        <v>1233</v>
      </c>
      <c r="S185" s="18" t="s">
        <v>1234</v>
      </c>
      <c r="T185" s="17" t="s">
        <v>1235</v>
      </c>
      <c r="U185" s="18" t="s">
        <v>1236</v>
      </c>
      <c r="V185" s="17" t="s">
        <v>1266</v>
      </c>
      <c r="W185" s="18" t="s">
        <v>1267</v>
      </c>
      <c r="X185" s="17" t="s">
        <v>1268</v>
      </c>
      <c r="Y185" s="18" t="s">
        <v>1267</v>
      </c>
      <c r="Z185" s="19" t="s">
        <v>1271</v>
      </c>
      <c r="AA185" s="19">
        <v>1020102</v>
      </c>
      <c r="AB185" s="20" t="s">
        <v>1272</v>
      </c>
      <c r="AC185" s="172" t="s">
        <v>6160</v>
      </c>
      <c r="AD185" s="172" t="s">
        <v>6159</v>
      </c>
      <c r="AF185" s="165" t="s">
        <v>4241</v>
      </c>
      <c r="AG185" s="150"/>
      <c r="AH185" s="149"/>
      <c r="AJ185" s="149">
        <v>0</v>
      </c>
      <c r="AK185" s="149">
        <v>0</v>
      </c>
      <c r="AL185" s="149" t="s">
        <v>4241</v>
      </c>
    </row>
    <row r="186" spans="17:38" ht="36" customHeight="1">
      <c r="Q186" s="4">
        <f t="shared" si="2"/>
        <v>181</v>
      </c>
      <c r="R186" s="17" t="s">
        <v>1233</v>
      </c>
      <c r="S186" s="18" t="s">
        <v>1234</v>
      </c>
      <c r="T186" s="17" t="s">
        <v>1235</v>
      </c>
      <c r="U186" s="18" t="s">
        <v>1236</v>
      </c>
      <c r="V186" s="17" t="s">
        <v>1273</v>
      </c>
      <c r="W186" s="18" t="s">
        <v>1274</v>
      </c>
      <c r="X186" s="17" t="s">
        <v>1275</v>
      </c>
      <c r="Y186" s="18" t="s">
        <v>1276</v>
      </c>
      <c r="Z186" s="19" t="s">
        <v>1277</v>
      </c>
      <c r="AA186" s="19">
        <v>1031700</v>
      </c>
      <c r="AB186" s="20" t="s">
        <v>1276</v>
      </c>
      <c r="AC186" s="240">
        <v>2660</v>
      </c>
      <c r="AD186" s="172" t="s">
        <v>4344</v>
      </c>
      <c r="AF186" s="165" t="s">
        <v>4241</v>
      </c>
      <c r="AG186" s="150"/>
      <c r="AH186" s="149"/>
      <c r="AJ186" s="149" t="s">
        <v>4241</v>
      </c>
      <c r="AK186" s="149">
        <v>0</v>
      </c>
      <c r="AL186" s="149">
        <v>0</v>
      </c>
    </row>
    <row r="187" spans="17:38" ht="36" customHeight="1">
      <c r="Q187" s="4">
        <f t="shared" si="2"/>
        <v>182</v>
      </c>
      <c r="R187" s="17" t="s">
        <v>1233</v>
      </c>
      <c r="S187" s="18" t="s">
        <v>1234</v>
      </c>
      <c r="T187" s="17" t="s">
        <v>1235</v>
      </c>
      <c r="U187" s="18" t="s">
        <v>1236</v>
      </c>
      <c r="V187" s="17" t="s">
        <v>1273</v>
      </c>
      <c r="W187" s="18" t="s">
        <v>1274</v>
      </c>
      <c r="X187" s="17" t="s">
        <v>1278</v>
      </c>
      <c r="Y187" s="18" t="s">
        <v>1279</v>
      </c>
      <c r="Z187" s="19" t="s">
        <v>1280</v>
      </c>
      <c r="AA187" s="19">
        <v>1032501</v>
      </c>
      <c r="AB187" s="20" t="s">
        <v>531</v>
      </c>
      <c r="AC187" s="240">
        <v>2660</v>
      </c>
      <c r="AD187" s="172" t="s">
        <v>4344</v>
      </c>
      <c r="AF187" s="165" t="s">
        <v>4241</v>
      </c>
      <c r="AG187" s="150"/>
      <c r="AH187" s="149"/>
      <c r="AJ187" s="149" t="s">
        <v>4241</v>
      </c>
      <c r="AK187" s="149">
        <v>0</v>
      </c>
      <c r="AL187" s="149">
        <v>0</v>
      </c>
    </row>
    <row r="188" spans="17:38" ht="36" customHeight="1">
      <c r="Q188" s="4">
        <f t="shared" si="2"/>
        <v>183</v>
      </c>
      <c r="R188" s="17" t="s">
        <v>1233</v>
      </c>
      <c r="S188" s="18" t="s">
        <v>1234</v>
      </c>
      <c r="T188" s="17" t="s">
        <v>1235</v>
      </c>
      <c r="U188" s="18" t="s">
        <v>1236</v>
      </c>
      <c r="V188" s="17" t="s">
        <v>1273</v>
      </c>
      <c r="W188" s="18" t="s">
        <v>1274</v>
      </c>
      <c r="X188" s="17" t="s">
        <v>1278</v>
      </c>
      <c r="Y188" s="18" t="s">
        <v>1279</v>
      </c>
      <c r="Z188" s="19" t="s">
        <v>532</v>
      </c>
      <c r="AA188" s="19">
        <v>1032599</v>
      </c>
      <c r="AB188" s="20" t="s">
        <v>533</v>
      </c>
      <c r="AC188" s="240">
        <v>2660</v>
      </c>
      <c r="AD188" s="172" t="s">
        <v>4344</v>
      </c>
      <c r="AF188" s="165" t="s">
        <v>4241</v>
      </c>
      <c r="AG188" s="150"/>
      <c r="AH188" s="149"/>
      <c r="AJ188" s="149" t="s">
        <v>4241</v>
      </c>
      <c r="AK188" s="149">
        <v>0</v>
      </c>
      <c r="AL188" s="149">
        <v>0</v>
      </c>
    </row>
    <row r="189" spans="17:38" ht="36" customHeight="1">
      <c r="Q189" s="4">
        <f t="shared" si="2"/>
        <v>184</v>
      </c>
      <c r="R189" s="17" t="s">
        <v>1233</v>
      </c>
      <c r="S189" s="18" t="s">
        <v>1234</v>
      </c>
      <c r="T189" s="17" t="s">
        <v>1235</v>
      </c>
      <c r="U189" s="18" t="s">
        <v>1236</v>
      </c>
      <c r="V189" s="17" t="s">
        <v>1273</v>
      </c>
      <c r="W189" s="18" t="s">
        <v>1274</v>
      </c>
      <c r="X189" s="17" t="s">
        <v>534</v>
      </c>
      <c r="Y189" s="18" t="s">
        <v>535</v>
      </c>
      <c r="Z189" s="19" t="s">
        <v>536</v>
      </c>
      <c r="AA189" s="19">
        <v>1033301</v>
      </c>
      <c r="AB189" s="20" t="s">
        <v>537</v>
      </c>
      <c r="AC189" s="172" t="s">
        <v>4532</v>
      </c>
      <c r="AD189" s="172" t="s">
        <v>4344</v>
      </c>
      <c r="AF189" s="165" t="s">
        <v>4241</v>
      </c>
      <c r="AG189" s="150"/>
      <c r="AH189" s="149"/>
      <c r="AJ189" s="149">
        <v>0</v>
      </c>
      <c r="AK189" s="149">
        <v>0</v>
      </c>
      <c r="AL189" s="149" t="s">
        <v>4241</v>
      </c>
    </row>
    <row r="190" spans="17:38" ht="36" customHeight="1">
      <c r="Q190" s="4">
        <f t="shared" si="2"/>
        <v>185</v>
      </c>
      <c r="R190" s="17" t="s">
        <v>1233</v>
      </c>
      <c r="S190" s="18" t="s">
        <v>1234</v>
      </c>
      <c r="T190" s="17" t="s">
        <v>1235</v>
      </c>
      <c r="U190" s="18" t="s">
        <v>1236</v>
      </c>
      <c r="V190" s="17" t="s">
        <v>1273</v>
      </c>
      <c r="W190" s="18" t="s">
        <v>1274</v>
      </c>
      <c r="X190" s="17" t="s">
        <v>534</v>
      </c>
      <c r="Y190" s="18" t="s">
        <v>535</v>
      </c>
      <c r="Z190" s="19" t="s">
        <v>538</v>
      </c>
      <c r="AA190" s="19">
        <v>1033302</v>
      </c>
      <c r="AB190" s="20" t="s">
        <v>539</v>
      </c>
      <c r="AC190" s="240">
        <v>2720.3</v>
      </c>
      <c r="AD190" s="172" t="s">
        <v>4344</v>
      </c>
      <c r="AF190" s="165" t="s">
        <v>4241</v>
      </c>
      <c r="AG190" s="150"/>
      <c r="AH190" s="149"/>
      <c r="AJ190" s="149">
        <v>0</v>
      </c>
      <c r="AK190" s="149">
        <v>0</v>
      </c>
      <c r="AL190" s="149" t="s">
        <v>4241</v>
      </c>
    </row>
    <row r="191" spans="17:38" ht="36" customHeight="1">
      <c r="Q191" s="4">
        <f t="shared" si="2"/>
        <v>186</v>
      </c>
      <c r="R191" s="17" t="s">
        <v>1233</v>
      </c>
      <c r="S191" s="18" t="s">
        <v>1234</v>
      </c>
      <c r="T191" s="17" t="s">
        <v>1235</v>
      </c>
      <c r="U191" s="18" t="s">
        <v>1236</v>
      </c>
      <c r="V191" s="17" t="s">
        <v>540</v>
      </c>
      <c r="W191" s="18" t="s">
        <v>541</v>
      </c>
      <c r="X191" s="17" t="s">
        <v>542</v>
      </c>
      <c r="Y191" s="18" t="s">
        <v>543</v>
      </c>
      <c r="Z191" s="19" t="s">
        <v>544</v>
      </c>
      <c r="AA191" s="19">
        <v>1041400</v>
      </c>
      <c r="AB191" s="20" t="s">
        <v>543</v>
      </c>
      <c r="AC191" s="172" t="s">
        <v>6161</v>
      </c>
      <c r="AD191" s="172" t="s">
        <v>6159</v>
      </c>
      <c r="AF191" s="165" t="s">
        <v>4241</v>
      </c>
      <c r="AG191" s="150"/>
      <c r="AH191" s="149"/>
      <c r="AJ191" s="149" t="s">
        <v>4241</v>
      </c>
      <c r="AK191" s="149">
        <v>0</v>
      </c>
      <c r="AL191" s="149">
        <v>0</v>
      </c>
    </row>
    <row r="192" spans="17:38" ht="36" customHeight="1">
      <c r="Q192" s="4">
        <f t="shared" si="2"/>
        <v>187</v>
      </c>
      <c r="R192" s="17" t="s">
        <v>1233</v>
      </c>
      <c r="S192" s="18" t="s">
        <v>1234</v>
      </c>
      <c r="T192" s="17" t="s">
        <v>1235</v>
      </c>
      <c r="U192" s="18" t="s">
        <v>1236</v>
      </c>
      <c r="V192" s="17" t="s">
        <v>540</v>
      </c>
      <c r="W192" s="18" t="s">
        <v>541</v>
      </c>
      <c r="X192" s="17" t="s">
        <v>545</v>
      </c>
      <c r="Y192" s="18" t="s">
        <v>546</v>
      </c>
      <c r="Z192" s="19" t="s">
        <v>547</v>
      </c>
      <c r="AA192" s="19">
        <v>1042200</v>
      </c>
      <c r="AB192" s="20" t="s">
        <v>546</v>
      </c>
      <c r="AC192" s="172" t="s">
        <v>6161</v>
      </c>
      <c r="AD192" s="172" t="s">
        <v>6159</v>
      </c>
      <c r="AF192" s="165" t="s">
        <v>4241</v>
      </c>
      <c r="AG192" s="150"/>
      <c r="AH192" s="149"/>
      <c r="AJ192" s="149" t="s">
        <v>4241</v>
      </c>
      <c r="AK192" s="149">
        <v>0</v>
      </c>
      <c r="AL192" s="149">
        <v>0</v>
      </c>
    </row>
    <row r="193" spans="17:38" ht="36" customHeight="1">
      <c r="Q193" s="4">
        <f t="shared" si="2"/>
        <v>188</v>
      </c>
      <c r="R193" s="17" t="s">
        <v>1233</v>
      </c>
      <c r="S193" s="18" t="s">
        <v>1234</v>
      </c>
      <c r="T193" s="17" t="s">
        <v>1235</v>
      </c>
      <c r="U193" s="18" t="s">
        <v>1236</v>
      </c>
      <c r="V193" s="17" t="s">
        <v>540</v>
      </c>
      <c r="W193" s="18" t="s">
        <v>541</v>
      </c>
      <c r="X193" s="17" t="s">
        <v>548</v>
      </c>
      <c r="Y193" s="18" t="s">
        <v>549</v>
      </c>
      <c r="Z193" s="19" t="s">
        <v>550</v>
      </c>
      <c r="AA193" s="19">
        <v>1043100</v>
      </c>
      <c r="AB193" s="20" t="s">
        <v>549</v>
      </c>
      <c r="AC193" s="172" t="s">
        <v>6161</v>
      </c>
      <c r="AD193" s="172" t="s">
        <v>6159</v>
      </c>
      <c r="AF193" s="165" t="s">
        <v>4241</v>
      </c>
      <c r="AG193" s="150"/>
      <c r="AH193" s="149"/>
      <c r="AJ193" s="149" t="s">
        <v>4241</v>
      </c>
      <c r="AK193" s="149">
        <v>0</v>
      </c>
      <c r="AL193" s="149">
        <v>0</v>
      </c>
    </row>
    <row r="194" spans="17:38" ht="36" customHeight="1">
      <c r="Q194" s="4">
        <f t="shared" si="2"/>
        <v>189</v>
      </c>
      <c r="R194" s="17" t="s">
        <v>1233</v>
      </c>
      <c r="S194" s="18" t="s">
        <v>1234</v>
      </c>
      <c r="T194" s="17" t="s">
        <v>1235</v>
      </c>
      <c r="U194" s="18" t="s">
        <v>1236</v>
      </c>
      <c r="V194" s="17" t="s">
        <v>551</v>
      </c>
      <c r="W194" s="18" t="s">
        <v>552</v>
      </c>
      <c r="X194" s="17" t="s">
        <v>553</v>
      </c>
      <c r="Y194" s="18" t="s">
        <v>554</v>
      </c>
      <c r="Z194" s="19" t="s">
        <v>555</v>
      </c>
      <c r="AA194" s="19">
        <v>1051100</v>
      </c>
      <c r="AB194" s="245" t="s">
        <v>554</v>
      </c>
      <c r="AC194" s="240">
        <v>2625.3</v>
      </c>
      <c r="AD194" s="172" t="s">
        <v>4351</v>
      </c>
      <c r="AF194" s="149"/>
      <c r="AG194" s="165" t="s">
        <v>4241</v>
      </c>
      <c r="AH194" s="149"/>
      <c r="AJ194" s="149">
        <v>0</v>
      </c>
      <c r="AK194" s="149">
        <v>0</v>
      </c>
      <c r="AL194" s="149" t="s">
        <v>4241</v>
      </c>
    </row>
    <row r="195" spans="17:38" ht="36" customHeight="1">
      <c r="Q195" s="4">
        <f t="shared" si="2"/>
        <v>190</v>
      </c>
      <c r="R195" s="17" t="s">
        <v>1233</v>
      </c>
      <c r="S195" s="18" t="s">
        <v>1234</v>
      </c>
      <c r="T195" s="17" t="s">
        <v>1235</v>
      </c>
      <c r="U195" s="18" t="s">
        <v>1236</v>
      </c>
      <c r="V195" s="17" t="s">
        <v>551</v>
      </c>
      <c r="W195" s="18" t="s">
        <v>552</v>
      </c>
      <c r="X195" s="17" t="s">
        <v>556</v>
      </c>
      <c r="Y195" s="18" t="s">
        <v>557</v>
      </c>
      <c r="Z195" s="19" t="s">
        <v>558</v>
      </c>
      <c r="AA195" s="19">
        <v>1052000</v>
      </c>
      <c r="AB195" s="20" t="s">
        <v>557</v>
      </c>
      <c r="AC195" s="240">
        <v>2625.1</v>
      </c>
      <c r="AD195" s="172" t="s">
        <v>4344</v>
      </c>
      <c r="AF195" s="165" t="s">
        <v>4241</v>
      </c>
      <c r="AG195" s="150"/>
      <c r="AH195" s="149"/>
      <c r="AJ195" s="149">
        <v>0</v>
      </c>
      <c r="AK195" s="149">
        <v>0</v>
      </c>
      <c r="AL195" s="149" t="s">
        <v>4241</v>
      </c>
    </row>
    <row r="196" spans="17:38" ht="36" customHeight="1">
      <c r="Q196" s="4">
        <f t="shared" si="2"/>
        <v>191</v>
      </c>
      <c r="R196" s="17" t="s">
        <v>1233</v>
      </c>
      <c r="S196" s="18" t="s">
        <v>1234</v>
      </c>
      <c r="T196" s="17" t="s">
        <v>1235</v>
      </c>
      <c r="U196" s="18" t="s">
        <v>1236</v>
      </c>
      <c r="V196" s="17" t="s">
        <v>551</v>
      </c>
      <c r="W196" s="18" t="s">
        <v>552</v>
      </c>
      <c r="X196" s="17" t="s">
        <v>559</v>
      </c>
      <c r="Y196" s="18" t="s">
        <v>560</v>
      </c>
      <c r="Z196" s="19" t="s">
        <v>561</v>
      </c>
      <c r="AA196" s="19">
        <v>1053800</v>
      </c>
      <c r="AB196" s="245" t="s">
        <v>560</v>
      </c>
      <c r="AC196" s="240">
        <v>2632.2</v>
      </c>
      <c r="AD196" s="172" t="s">
        <v>4351</v>
      </c>
      <c r="AF196" s="149"/>
      <c r="AG196" s="165" t="s">
        <v>4241</v>
      </c>
      <c r="AH196" s="149"/>
      <c r="AJ196" s="149" t="s">
        <v>4241</v>
      </c>
      <c r="AK196" s="149">
        <v>0</v>
      </c>
      <c r="AL196" s="149">
        <v>0</v>
      </c>
    </row>
    <row r="197" spans="17:38" ht="36" customHeight="1">
      <c r="Q197" s="4">
        <f t="shared" si="2"/>
        <v>192</v>
      </c>
      <c r="R197" s="17" t="s">
        <v>1233</v>
      </c>
      <c r="S197" s="18" t="s">
        <v>1234</v>
      </c>
      <c r="T197" s="17" t="s">
        <v>1235</v>
      </c>
      <c r="U197" s="18" t="s">
        <v>1236</v>
      </c>
      <c r="V197" s="17" t="s">
        <v>562</v>
      </c>
      <c r="W197" s="18" t="s">
        <v>563</v>
      </c>
      <c r="X197" s="17" t="s">
        <v>564</v>
      </c>
      <c r="Y197" s="18" t="s">
        <v>565</v>
      </c>
      <c r="Z197" s="19" t="s">
        <v>566</v>
      </c>
      <c r="AA197" s="19">
        <v>1061901</v>
      </c>
      <c r="AB197" s="20" t="s">
        <v>567</v>
      </c>
      <c r="AC197" s="172" t="s">
        <v>6162</v>
      </c>
      <c r="AD197" s="172" t="s">
        <v>6159</v>
      </c>
      <c r="AF197" s="165" t="s">
        <v>4241</v>
      </c>
      <c r="AG197" s="150"/>
      <c r="AH197" s="150"/>
      <c r="AJ197" s="149" t="s">
        <v>4241</v>
      </c>
      <c r="AK197" s="149">
        <v>0</v>
      </c>
      <c r="AL197" s="149">
        <v>0</v>
      </c>
    </row>
    <row r="198" spans="17:38" ht="36" customHeight="1">
      <c r="Q198" s="4">
        <f t="shared" si="2"/>
        <v>193</v>
      </c>
      <c r="R198" s="17" t="s">
        <v>1233</v>
      </c>
      <c r="S198" s="18" t="s">
        <v>1234</v>
      </c>
      <c r="T198" s="17" t="s">
        <v>1235</v>
      </c>
      <c r="U198" s="18" t="s">
        <v>1236</v>
      </c>
      <c r="V198" s="17" t="s">
        <v>562</v>
      </c>
      <c r="W198" s="18" t="s">
        <v>563</v>
      </c>
      <c r="X198" s="17" t="s">
        <v>564</v>
      </c>
      <c r="Y198" s="18" t="s">
        <v>565</v>
      </c>
      <c r="Z198" s="19" t="s">
        <v>568</v>
      </c>
      <c r="AA198" s="19">
        <v>1061902</v>
      </c>
      <c r="AB198" s="20" t="s">
        <v>569</v>
      </c>
      <c r="AC198" s="172" t="s">
        <v>6162</v>
      </c>
      <c r="AD198" s="172" t="s">
        <v>6159</v>
      </c>
      <c r="AF198" s="165" t="s">
        <v>4241</v>
      </c>
      <c r="AG198" s="150"/>
      <c r="AH198" s="149"/>
      <c r="AJ198" s="149" t="s">
        <v>4241</v>
      </c>
      <c r="AK198" s="149">
        <v>0</v>
      </c>
      <c r="AL198" s="149">
        <v>0</v>
      </c>
    </row>
    <row r="199" spans="17:38" ht="36" customHeight="1">
      <c r="Q199" s="4">
        <f aca="true" t="shared" si="3" ref="Q199:Q262">Q198+1</f>
        <v>194</v>
      </c>
      <c r="R199" s="17" t="s">
        <v>1233</v>
      </c>
      <c r="S199" s="18" t="s">
        <v>1234</v>
      </c>
      <c r="T199" s="17" t="s">
        <v>1235</v>
      </c>
      <c r="U199" s="18" t="s">
        <v>1236</v>
      </c>
      <c r="V199" s="17" t="s">
        <v>562</v>
      </c>
      <c r="W199" s="18" t="s">
        <v>563</v>
      </c>
      <c r="X199" s="17" t="s">
        <v>570</v>
      </c>
      <c r="Y199" s="18" t="s">
        <v>571</v>
      </c>
      <c r="Z199" s="19" t="s">
        <v>572</v>
      </c>
      <c r="AA199" s="19">
        <v>1062700</v>
      </c>
      <c r="AB199" s="245" t="s">
        <v>571</v>
      </c>
      <c r="AC199" s="240">
        <v>2612</v>
      </c>
      <c r="AD199" s="172" t="s">
        <v>6222</v>
      </c>
      <c r="AF199" s="149"/>
      <c r="AG199" s="165" t="s">
        <v>4241</v>
      </c>
      <c r="AH199" s="149"/>
      <c r="AJ199" s="149" t="s">
        <v>4241</v>
      </c>
      <c r="AK199" s="149">
        <v>0</v>
      </c>
      <c r="AL199" s="149">
        <v>0</v>
      </c>
    </row>
    <row r="200" spans="17:38" ht="36" customHeight="1">
      <c r="Q200" s="4">
        <f t="shared" si="3"/>
        <v>195</v>
      </c>
      <c r="R200" s="17" t="s">
        <v>1233</v>
      </c>
      <c r="S200" s="18" t="s">
        <v>1234</v>
      </c>
      <c r="T200" s="17" t="s">
        <v>1235</v>
      </c>
      <c r="U200" s="18" t="s">
        <v>1236</v>
      </c>
      <c r="V200" s="17" t="s">
        <v>562</v>
      </c>
      <c r="W200" s="18" t="s">
        <v>563</v>
      </c>
      <c r="X200" s="17" t="s">
        <v>573</v>
      </c>
      <c r="Y200" s="18" t="s">
        <v>574</v>
      </c>
      <c r="Z200" s="19" t="s">
        <v>575</v>
      </c>
      <c r="AA200" s="19">
        <v>1063500</v>
      </c>
      <c r="AB200" s="245" t="s">
        <v>574</v>
      </c>
      <c r="AC200" s="240">
        <v>2693</v>
      </c>
      <c r="AD200" s="172" t="s">
        <v>6222</v>
      </c>
      <c r="AF200" s="149"/>
      <c r="AG200" s="165" t="s">
        <v>4241</v>
      </c>
      <c r="AH200" s="149"/>
      <c r="AJ200" s="149" t="s">
        <v>4241</v>
      </c>
      <c r="AK200" s="149">
        <v>0</v>
      </c>
      <c r="AL200" s="149">
        <v>0</v>
      </c>
    </row>
    <row r="201" spans="17:38" ht="36" customHeight="1">
      <c r="Q201" s="4">
        <f t="shared" si="3"/>
        <v>196</v>
      </c>
      <c r="R201" s="17" t="s">
        <v>1233</v>
      </c>
      <c r="S201" s="18" t="s">
        <v>1234</v>
      </c>
      <c r="T201" s="17" t="s">
        <v>1235</v>
      </c>
      <c r="U201" s="18" t="s">
        <v>1236</v>
      </c>
      <c r="V201" s="17" t="s">
        <v>562</v>
      </c>
      <c r="W201" s="18" t="s">
        <v>563</v>
      </c>
      <c r="X201" s="17" t="s">
        <v>576</v>
      </c>
      <c r="Y201" s="21" t="s">
        <v>2523</v>
      </c>
      <c r="Z201" s="19" t="s">
        <v>2524</v>
      </c>
      <c r="AA201" s="19">
        <v>1064300</v>
      </c>
      <c r="AB201" s="22" t="s">
        <v>2523</v>
      </c>
      <c r="AC201" s="240">
        <v>2696</v>
      </c>
      <c r="AD201" s="172" t="s">
        <v>4351</v>
      </c>
      <c r="AF201" s="165" t="s">
        <v>4241</v>
      </c>
      <c r="AG201" s="150"/>
      <c r="AH201" s="149"/>
      <c r="AJ201" s="149" t="s">
        <v>4241</v>
      </c>
      <c r="AK201" s="149">
        <v>0</v>
      </c>
      <c r="AL201" s="149">
        <v>0</v>
      </c>
    </row>
    <row r="202" spans="17:38" ht="36" customHeight="1">
      <c r="Q202" s="4">
        <f t="shared" si="3"/>
        <v>197</v>
      </c>
      <c r="R202" s="17" t="s">
        <v>1233</v>
      </c>
      <c r="S202" s="18" t="s">
        <v>1234</v>
      </c>
      <c r="T202" s="17" t="s">
        <v>1235</v>
      </c>
      <c r="U202" s="18" t="s">
        <v>1236</v>
      </c>
      <c r="V202" s="17" t="s">
        <v>562</v>
      </c>
      <c r="W202" s="18" t="s">
        <v>563</v>
      </c>
      <c r="X202" s="17" t="s">
        <v>2525</v>
      </c>
      <c r="Y202" s="18" t="s">
        <v>2526</v>
      </c>
      <c r="Z202" s="19" t="s">
        <v>2527</v>
      </c>
      <c r="AA202" s="19">
        <v>1065101</v>
      </c>
      <c r="AB202" s="20" t="s">
        <v>2528</v>
      </c>
      <c r="AC202" s="240">
        <v>2696</v>
      </c>
      <c r="AD202" s="172" t="s">
        <v>4351</v>
      </c>
      <c r="AF202" s="165" t="s">
        <v>4241</v>
      </c>
      <c r="AG202" s="150"/>
      <c r="AH202" s="149"/>
      <c r="AJ202" s="149" t="s">
        <v>4241</v>
      </c>
      <c r="AK202" s="149">
        <v>0</v>
      </c>
      <c r="AL202" s="149">
        <v>0</v>
      </c>
    </row>
    <row r="203" spans="17:38" ht="36" customHeight="1">
      <c r="Q203" s="4">
        <f t="shared" si="3"/>
        <v>198</v>
      </c>
      <c r="R203" s="17" t="s">
        <v>1233</v>
      </c>
      <c r="S203" s="18" t="s">
        <v>1234</v>
      </c>
      <c r="T203" s="17" t="s">
        <v>1235</v>
      </c>
      <c r="U203" s="18" t="s">
        <v>1236</v>
      </c>
      <c r="V203" s="17" t="s">
        <v>562</v>
      </c>
      <c r="W203" s="18" t="s">
        <v>563</v>
      </c>
      <c r="X203" s="17" t="s">
        <v>2525</v>
      </c>
      <c r="Y203" s="18" t="s">
        <v>2526</v>
      </c>
      <c r="Z203" s="19" t="s">
        <v>2529</v>
      </c>
      <c r="AA203" s="19">
        <v>1065102</v>
      </c>
      <c r="AB203" s="20" t="s">
        <v>2530</v>
      </c>
      <c r="AC203" s="172" t="s">
        <v>6161</v>
      </c>
      <c r="AD203" s="172" t="s">
        <v>6159</v>
      </c>
      <c r="AF203" s="165" t="s">
        <v>4241</v>
      </c>
      <c r="AG203" s="150"/>
      <c r="AH203" s="149"/>
      <c r="AJ203" s="149" t="s">
        <v>4241</v>
      </c>
      <c r="AK203" s="149">
        <v>0</v>
      </c>
      <c r="AL203" s="149">
        <v>0</v>
      </c>
    </row>
    <row r="204" spans="17:38" ht="36" customHeight="1">
      <c r="Q204" s="4">
        <f t="shared" si="3"/>
        <v>199</v>
      </c>
      <c r="R204" s="17" t="s">
        <v>1233</v>
      </c>
      <c r="S204" s="18" t="s">
        <v>1234</v>
      </c>
      <c r="T204" s="17" t="s">
        <v>1235</v>
      </c>
      <c r="U204" s="18" t="s">
        <v>1236</v>
      </c>
      <c r="V204" s="17" t="s">
        <v>562</v>
      </c>
      <c r="W204" s="18" t="s">
        <v>563</v>
      </c>
      <c r="X204" s="17" t="s">
        <v>2525</v>
      </c>
      <c r="Y204" s="18" t="s">
        <v>2526</v>
      </c>
      <c r="Z204" s="19" t="s">
        <v>2531</v>
      </c>
      <c r="AA204" s="19">
        <v>1065103</v>
      </c>
      <c r="AB204" s="20" t="s">
        <v>2532</v>
      </c>
      <c r="AC204" s="172" t="s">
        <v>6161</v>
      </c>
      <c r="AD204" s="172" t="s">
        <v>6159</v>
      </c>
      <c r="AF204" s="165" t="s">
        <v>4241</v>
      </c>
      <c r="AG204" s="150"/>
      <c r="AH204" s="149"/>
      <c r="AJ204" s="149" t="s">
        <v>4241</v>
      </c>
      <c r="AK204" s="149">
        <v>0</v>
      </c>
      <c r="AL204" s="149">
        <v>0</v>
      </c>
    </row>
    <row r="205" spans="17:38" ht="36" customHeight="1">
      <c r="Q205" s="4">
        <f t="shared" si="3"/>
        <v>200</v>
      </c>
      <c r="R205" s="17" t="s">
        <v>1233</v>
      </c>
      <c r="S205" s="18" t="s">
        <v>1234</v>
      </c>
      <c r="T205" s="17" t="s">
        <v>1235</v>
      </c>
      <c r="U205" s="18" t="s">
        <v>1236</v>
      </c>
      <c r="V205" s="17" t="s">
        <v>562</v>
      </c>
      <c r="W205" s="18" t="s">
        <v>563</v>
      </c>
      <c r="X205" s="17" t="s">
        <v>2533</v>
      </c>
      <c r="Y205" s="18" t="s">
        <v>2534</v>
      </c>
      <c r="Z205" s="19" t="s">
        <v>2535</v>
      </c>
      <c r="AA205" s="19">
        <v>1066000</v>
      </c>
      <c r="AB205" s="20" t="s">
        <v>2534</v>
      </c>
      <c r="AC205" s="172" t="s">
        <v>4552</v>
      </c>
      <c r="AD205" s="172" t="s">
        <v>6159</v>
      </c>
      <c r="AF205" s="165" t="s">
        <v>4241</v>
      </c>
      <c r="AG205" s="150"/>
      <c r="AH205" s="149"/>
      <c r="AJ205" s="149">
        <v>0</v>
      </c>
      <c r="AK205" s="149">
        <v>0</v>
      </c>
      <c r="AL205" s="149" t="s">
        <v>4241</v>
      </c>
    </row>
    <row r="206" spans="17:38" ht="36" customHeight="1">
      <c r="Q206" s="4">
        <f t="shared" si="3"/>
        <v>201</v>
      </c>
      <c r="R206" s="17" t="s">
        <v>1233</v>
      </c>
      <c r="S206" s="18" t="s">
        <v>1234</v>
      </c>
      <c r="T206" s="17" t="s">
        <v>1235</v>
      </c>
      <c r="U206" s="18" t="s">
        <v>1236</v>
      </c>
      <c r="V206" s="17" t="s">
        <v>562</v>
      </c>
      <c r="W206" s="18" t="s">
        <v>563</v>
      </c>
      <c r="X206" s="17" t="s">
        <v>2536</v>
      </c>
      <c r="Y206" s="18" t="s">
        <v>2537</v>
      </c>
      <c r="Z206" s="19" t="s">
        <v>2538</v>
      </c>
      <c r="AA206" s="19">
        <v>1069400</v>
      </c>
      <c r="AB206" s="20" t="s">
        <v>2537</v>
      </c>
      <c r="AC206" s="240">
        <v>2612</v>
      </c>
      <c r="AD206" s="172" t="s">
        <v>4351</v>
      </c>
      <c r="AF206" s="165" t="s">
        <v>4241</v>
      </c>
      <c r="AG206" s="150"/>
      <c r="AH206" s="149"/>
      <c r="AJ206" s="149" t="s">
        <v>4241</v>
      </c>
      <c r="AK206" s="149">
        <v>0</v>
      </c>
      <c r="AL206" s="149">
        <v>0</v>
      </c>
    </row>
    <row r="207" spans="17:38" ht="36" customHeight="1">
      <c r="Q207" s="4">
        <f t="shared" si="3"/>
        <v>202</v>
      </c>
      <c r="R207" s="17" t="s">
        <v>1233</v>
      </c>
      <c r="S207" s="18" t="s">
        <v>1234</v>
      </c>
      <c r="T207" s="17" t="s">
        <v>1235</v>
      </c>
      <c r="U207" s="18" t="s">
        <v>1236</v>
      </c>
      <c r="V207" s="17" t="s">
        <v>2539</v>
      </c>
      <c r="W207" s="18" t="s">
        <v>2540</v>
      </c>
      <c r="X207" s="17" t="s">
        <v>2541</v>
      </c>
      <c r="Y207" s="18" t="s">
        <v>2542</v>
      </c>
      <c r="Z207" s="19" t="s">
        <v>2543</v>
      </c>
      <c r="AA207" s="19">
        <v>1071600</v>
      </c>
      <c r="AB207" s="20" t="s">
        <v>2542</v>
      </c>
      <c r="AC207" s="240">
        <v>2631.1</v>
      </c>
      <c r="AD207" s="172" t="s">
        <v>4344</v>
      </c>
      <c r="AF207" s="165" t="s">
        <v>4241</v>
      </c>
      <c r="AG207" s="150"/>
      <c r="AH207" s="149"/>
      <c r="AJ207" s="149" t="s">
        <v>4241</v>
      </c>
      <c r="AK207" s="149">
        <v>0</v>
      </c>
      <c r="AL207" s="149">
        <v>0</v>
      </c>
    </row>
    <row r="208" spans="17:38" ht="36" customHeight="1">
      <c r="Q208" s="4">
        <f t="shared" si="3"/>
        <v>203</v>
      </c>
      <c r="R208" s="17" t="s">
        <v>1233</v>
      </c>
      <c r="S208" s="18" t="s">
        <v>1234</v>
      </c>
      <c r="T208" s="17" t="s">
        <v>1235</v>
      </c>
      <c r="U208" s="18" t="s">
        <v>1236</v>
      </c>
      <c r="V208" s="17" t="s">
        <v>2539</v>
      </c>
      <c r="W208" s="18" t="s">
        <v>2540</v>
      </c>
      <c r="X208" s="17" t="s">
        <v>2544</v>
      </c>
      <c r="Y208" s="18" t="s">
        <v>2545</v>
      </c>
      <c r="Z208" s="19" t="s">
        <v>2546</v>
      </c>
      <c r="AA208" s="19">
        <v>1072401</v>
      </c>
      <c r="AB208" s="20" t="s">
        <v>2547</v>
      </c>
      <c r="AC208" s="240">
        <v>2631.1</v>
      </c>
      <c r="AD208" s="172" t="s">
        <v>4344</v>
      </c>
      <c r="AF208" s="165" t="s">
        <v>4241</v>
      </c>
      <c r="AG208" s="150"/>
      <c r="AH208" s="149"/>
      <c r="AJ208" s="149" t="s">
        <v>4241</v>
      </c>
      <c r="AK208" s="149">
        <v>0</v>
      </c>
      <c r="AL208" s="149">
        <v>0</v>
      </c>
    </row>
    <row r="209" spans="17:38" ht="36" customHeight="1">
      <c r="Q209" s="4">
        <f t="shared" si="3"/>
        <v>204</v>
      </c>
      <c r="R209" s="17" t="s">
        <v>1233</v>
      </c>
      <c r="S209" s="18" t="s">
        <v>1234</v>
      </c>
      <c r="T209" s="17" t="s">
        <v>1235</v>
      </c>
      <c r="U209" s="18" t="s">
        <v>1236</v>
      </c>
      <c r="V209" s="17" t="s">
        <v>2539</v>
      </c>
      <c r="W209" s="18" t="s">
        <v>2540</v>
      </c>
      <c r="X209" s="17" t="s">
        <v>2544</v>
      </c>
      <c r="Y209" s="18" t="s">
        <v>2545</v>
      </c>
      <c r="Z209" s="19" t="s">
        <v>2548</v>
      </c>
      <c r="AA209" s="19">
        <v>1072402</v>
      </c>
      <c r="AB209" s="20" t="s">
        <v>2549</v>
      </c>
      <c r="AC209" s="240">
        <v>2696</v>
      </c>
      <c r="AD209" s="172" t="s">
        <v>4351</v>
      </c>
      <c r="AF209" s="165" t="s">
        <v>4241</v>
      </c>
      <c r="AG209" s="150"/>
      <c r="AH209" s="149"/>
      <c r="AJ209" s="149" t="s">
        <v>4241</v>
      </c>
      <c r="AK209" s="149">
        <v>0</v>
      </c>
      <c r="AL209" s="149">
        <v>0</v>
      </c>
    </row>
    <row r="210" spans="17:38" ht="36" customHeight="1">
      <c r="Q210" s="4">
        <f t="shared" si="3"/>
        <v>205</v>
      </c>
      <c r="R210" s="17" t="s">
        <v>1233</v>
      </c>
      <c r="S210" s="18" t="s">
        <v>1234</v>
      </c>
      <c r="T210" s="17" t="s">
        <v>1235</v>
      </c>
      <c r="U210" s="18" t="s">
        <v>1236</v>
      </c>
      <c r="V210" s="17" t="s">
        <v>2550</v>
      </c>
      <c r="W210" s="18" t="s">
        <v>2551</v>
      </c>
      <c r="X210" s="17" t="s">
        <v>2552</v>
      </c>
      <c r="Y210" s="18" t="s">
        <v>2551</v>
      </c>
      <c r="Z210" s="19" t="s">
        <v>2553</v>
      </c>
      <c r="AA210" s="19">
        <v>1081301</v>
      </c>
      <c r="AB210" s="20" t="s">
        <v>2554</v>
      </c>
      <c r="AC210" s="240">
        <v>2696</v>
      </c>
      <c r="AD210" s="172" t="s">
        <v>4351</v>
      </c>
      <c r="AF210" s="165" t="s">
        <v>4241</v>
      </c>
      <c r="AG210" s="150"/>
      <c r="AH210" s="150"/>
      <c r="AJ210" s="149" t="s">
        <v>4241</v>
      </c>
      <c r="AK210" s="149">
        <v>0</v>
      </c>
      <c r="AL210" s="149">
        <v>0</v>
      </c>
    </row>
    <row r="211" spans="17:38" ht="36" customHeight="1">
      <c r="Q211" s="4">
        <f t="shared" si="3"/>
        <v>206</v>
      </c>
      <c r="R211" s="17" t="s">
        <v>1233</v>
      </c>
      <c r="S211" s="18" t="s">
        <v>1234</v>
      </c>
      <c r="T211" s="17" t="s">
        <v>1235</v>
      </c>
      <c r="U211" s="18" t="s">
        <v>1236</v>
      </c>
      <c r="V211" s="17" t="s">
        <v>2550</v>
      </c>
      <c r="W211" s="18" t="s">
        <v>2551</v>
      </c>
      <c r="X211" s="17" t="s">
        <v>2552</v>
      </c>
      <c r="Y211" s="18" t="s">
        <v>2551</v>
      </c>
      <c r="Z211" s="19" t="s">
        <v>2555</v>
      </c>
      <c r="AA211" s="19">
        <v>1081302</v>
      </c>
      <c r="AB211" s="20" t="s">
        <v>2551</v>
      </c>
      <c r="AC211" s="240">
        <v>2696</v>
      </c>
      <c r="AD211" s="172" t="s">
        <v>4351</v>
      </c>
      <c r="AF211" s="165" t="s">
        <v>4241</v>
      </c>
      <c r="AG211" s="150"/>
      <c r="AH211" s="152"/>
      <c r="AJ211" s="149" t="s">
        <v>4241</v>
      </c>
      <c r="AK211" s="149">
        <v>0</v>
      </c>
      <c r="AL211" s="149">
        <v>0</v>
      </c>
    </row>
    <row r="212" spans="17:38" ht="36" customHeight="1">
      <c r="Q212" s="4">
        <f t="shared" si="3"/>
        <v>207</v>
      </c>
      <c r="R212" s="17" t="s">
        <v>1233</v>
      </c>
      <c r="S212" s="18" t="s">
        <v>1234</v>
      </c>
      <c r="T212" s="17" t="s">
        <v>1235</v>
      </c>
      <c r="U212" s="18" t="s">
        <v>1236</v>
      </c>
      <c r="V212" s="17" t="s">
        <v>2550</v>
      </c>
      <c r="W212" s="18" t="s">
        <v>2551</v>
      </c>
      <c r="X212" s="17" t="s">
        <v>2556</v>
      </c>
      <c r="Y212" s="18" t="s">
        <v>2557</v>
      </c>
      <c r="Z212" s="19" t="s">
        <v>2558</v>
      </c>
      <c r="AA212" s="19">
        <v>1082100</v>
      </c>
      <c r="AB212" s="20" t="s">
        <v>2557</v>
      </c>
      <c r="AC212" s="240">
        <v>2696</v>
      </c>
      <c r="AD212" s="172" t="s">
        <v>4351</v>
      </c>
      <c r="AF212" s="165" t="s">
        <v>4241</v>
      </c>
      <c r="AG212" s="150"/>
      <c r="AH212" s="152"/>
      <c r="AJ212" s="149" t="s">
        <v>4241</v>
      </c>
      <c r="AK212" s="149">
        <v>0</v>
      </c>
      <c r="AL212" s="149">
        <v>0</v>
      </c>
    </row>
    <row r="213" spans="17:38" ht="36" customHeight="1">
      <c r="Q213" s="4">
        <f t="shared" si="3"/>
        <v>208</v>
      </c>
      <c r="R213" s="17" t="s">
        <v>1233</v>
      </c>
      <c r="S213" s="18" t="s">
        <v>1234</v>
      </c>
      <c r="T213" s="17" t="s">
        <v>1235</v>
      </c>
      <c r="U213" s="18" t="s">
        <v>1236</v>
      </c>
      <c r="V213" s="17" t="s">
        <v>2559</v>
      </c>
      <c r="W213" s="18" t="s">
        <v>2560</v>
      </c>
      <c r="X213" s="17" t="s">
        <v>2561</v>
      </c>
      <c r="Y213" s="18" t="s">
        <v>2562</v>
      </c>
      <c r="Z213" s="19" t="s">
        <v>3617</v>
      </c>
      <c r="AA213" s="19">
        <v>1091101</v>
      </c>
      <c r="AB213" s="20" t="s">
        <v>3618</v>
      </c>
      <c r="AC213" s="240">
        <v>2640</v>
      </c>
      <c r="AD213" s="172" t="s">
        <v>4351</v>
      </c>
      <c r="AF213" s="165" t="s">
        <v>4241</v>
      </c>
      <c r="AG213" s="150"/>
      <c r="AH213" s="149"/>
      <c r="AJ213" s="149" t="s">
        <v>4241</v>
      </c>
      <c r="AK213" s="149">
        <v>0</v>
      </c>
      <c r="AL213" s="149">
        <v>0</v>
      </c>
    </row>
    <row r="214" spans="17:38" ht="36" customHeight="1">
      <c r="Q214" s="4">
        <f t="shared" si="3"/>
        <v>209</v>
      </c>
      <c r="R214" s="17" t="s">
        <v>1233</v>
      </c>
      <c r="S214" s="18" t="s">
        <v>1234</v>
      </c>
      <c r="T214" s="17" t="s">
        <v>1235</v>
      </c>
      <c r="U214" s="18" t="s">
        <v>1236</v>
      </c>
      <c r="V214" s="17" t="s">
        <v>2559</v>
      </c>
      <c r="W214" s="18" t="s">
        <v>2560</v>
      </c>
      <c r="X214" s="17" t="s">
        <v>2561</v>
      </c>
      <c r="Y214" s="18" t="s">
        <v>2562</v>
      </c>
      <c r="Z214" s="19" t="s">
        <v>3619</v>
      </c>
      <c r="AA214" s="19">
        <v>1091102</v>
      </c>
      <c r="AB214" s="20" t="s">
        <v>2411</v>
      </c>
      <c r="AC214" s="240">
        <v>2640.1</v>
      </c>
      <c r="AD214" s="172" t="s">
        <v>4398</v>
      </c>
      <c r="AF214" s="150"/>
      <c r="AG214" s="150"/>
      <c r="AH214" s="165" t="s">
        <v>4241</v>
      </c>
      <c r="AJ214" s="149">
        <v>0</v>
      </c>
      <c r="AK214" s="149" t="s">
        <v>4241</v>
      </c>
      <c r="AL214" s="149">
        <v>0</v>
      </c>
    </row>
    <row r="215" spans="17:38" ht="36" customHeight="1">
      <c r="Q215" s="4">
        <f t="shared" si="3"/>
        <v>210</v>
      </c>
      <c r="R215" s="17" t="s">
        <v>1233</v>
      </c>
      <c r="S215" s="18" t="s">
        <v>1234</v>
      </c>
      <c r="T215" s="17" t="s">
        <v>1235</v>
      </c>
      <c r="U215" s="18" t="s">
        <v>1236</v>
      </c>
      <c r="V215" s="17" t="s">
        <v>2559</v>
      </c>
      <c r="W215" s="18" t="s">
        <v>2560</v>
      </c>
      <c r="X215" s="17" t="s">
        <v>2563</v>
      </c>
      <c r="Y215" s="18" t="s">
        <v>2564</v>
      </c>
      <c r="Z215" s="19" t="s">
        <v>2565</v>
      </c>
      <c r="AA215" s="19">
        <v>1092900</v>
      </c>
      <c r="AB215" s="245" t="s">
        <v>2564</v>
      </c>
      <c r="AC215" s="240">
        <v>2640</v>
      </c>
      <c r="AD215" s="172" t="s">
        <v>6222</v>
      </c>
      <c r="AF215" s="150"/>
      <c r="AG215" s="165" t="s">
        <v>4241</v>
      </c>
      <c r="AH215" s="149"/>
      <c r="AJ215" s="149" t="s">
        <v>4241</v>
      </c>
      <c r="AK215" s="149">
        <v>0</v>
      </c>
      <c r="AL215" s="149">
        <v>0</v>
      </c>
    </row>
    <row r="216" spans="17:38" ht="36" customHeight="1">
      <c r="Q216" s="4">
        <f t="shared" si="3"/>
        <v>211</v>
      </c>
      <c r="R216" s="17" t="s">
        <v>1233</v>
      </c>
      <c r="S216" s="18" t="s">
        <v>1234</v>
      </c>
      <c r="T216" s="17" t="s">
        <v>1235</v>
      </c>
      <c r="U216" s="18" t="s">
        <v>1236</v>
      </c>
      <c r="V216" s="17" t="s">
        <v>2559</v>
      </c>
      <c r="W216" s="18" t="s">
        <v>2560</v>
      </c>
      <c r="X216" s="17" t="s">
        <v>2566</v>
      </c>
      <c r="Y216" s="18" t="s">
        <v>2567</v>
      </c>
      <c r="Z216" s="19" t="s">
        <v>2568</v>
      </c>
      <c r="AA216" s="19">
        <v>1093701</v>
      </c>
      <c r="AB216" s="245" t="s">
        <v>2569</v>
      </c>
      <c r="AC216" s="240">
        <v>2632.3</v>
      </c>
      <c r="AD216" s="172" t="s">
        <v>6222</v>
      </c>
      <c r="AF216" s="149"/>
      <c r="AG216" s="165" t="s">
        <v>4241</v>
      </c>
      <c r="AH216" s="149"/>
      <c r="AJ216" s="149" t="s">
        <v>4241</v>
      </c>
      <c r="AK216" s="149">
        <v>0</v>
      </c>
      <c r="AL216" s="149">
        <v>0</v>
      </c>
    </row>
    <row r="217" spans="17:38" ht="36" customHeight="1">
      <c r="Q217" s="4">
        <f t="shared" si="3"/>
        <v>212</v>
      </c>
      <c r="R217" s="17" t="s">
        <v>1233</v>
      </c>
      <c r="S217" s="18" t="s">
        <v>1234</v>
      </c>
      <c r="T217" s="17" t="s">
        <v>1235</v>
      </c>
      <c r="U217" s="18" t="s">
        <v>1236</v>
      </c>
      <c r="V217" s="17" t="s">
        <v>2559</v>
      </c>
      <c r="W217" s="18" t="s">
        <v>2560</v>
      </c>
      <c r="X217" s="17" t="s">
        <v>2566</v>
      </c>
      <c r="Y217" s="18" t="s">
        <v>2567</v>
      </c>
      <c r="Z217" s="19" t="s">
        <v>2570</v>
      </c>
      <c r="AA217" s="19">
        <v>1093702</v>
      </c>
      <c r="AB217" s="245" t="s">
        <v>2571</v>
      </c>
      <c r="AC217" s="172" t="s">
        <v>6163</v>
      </c>
      <c r="AD217" s="172" t="s">
        <v>6222</v>
      </c>
      <c r="AF217" s="149"/>
      <c r="AG217" s="165" t="s">
        <v>4241</v>
      </c>
      <c r="AH217" s="149"/>
      <c r="AJ217" s="149" t="s">
        <v>4241</v>
      </c>
      <c r="AK217" s="149">
        <v>0</v>
      </c>
      <c r="AL217" s="149">
        <v>0</v>
      </c>
    </row>
    <row r="218" spans="17:38" ht="36" customHeight="1">
      <c r="Q218" s="4">
        <f t="shared" si="3"/>
        <v>213</v>
      </c>
      <c r="R218" s="17" t="s">
        <v>1233</v>
      </c>
      <c r="S218" s="18" t="s">
        <v>1234</v>
      </c>
      <c r="T218" s="17" t="s">
        <v>1235</v>
      </c>
      <c r="U218" s="18" t="s">
        <v>1236</v>
      </c>
      <c r="V218" s="17" t="s">
        <v>2559</v>
      </c>
      <c r="W218" s="18" t="s">
        <v>2560</v>
      </c>
      <c r="X218" s="17" t="s">
        <v>2572</v>
      </c>
      <c r="Y218" s="18" t="s">
        <v>2573</v>
      </c>
      <c r="Z218" s="19" t="s">
        <v>2574</v>
      </c>
      <c r="AA218" s="19">
        <v>1094500</v>
      </c>
      <c r="AB218" s="245" t="s">
        <v>2573</v>
      </c>
      <c r="AC218" s="240">
        <v>2640</v>
      </c>
      <c r="AD218" s="172" t="s">
        <v>6222</v>
      </c>
      <c r="AF218" s="149"/>
      <c r="AG218" s="165" t="s">
        <v>4241</v>
      </c>
      <c r="AH218" s="149"/>
      <c r="AJ218" s="149" t="s">
        <v>4241</v>
      </c>
      <c r="AK218" s="149">
        <v>0</v>
      </c>
      <c r="AL218" s="149">
        <v>0</v>
      </c>
    </row>
    <row r="219" spans="17:38" ht="36" customHeight="1">
      <c r="Q219" s="4">
        <f t="shared" si="3"/>
        <v>214</v>
      </c>
      <c r="R219" s="17" t="s">
        <v>1233</v>
      </c>
      <c r="S219" s="18" t="s">
        <v>1234</v>
      </c>
      <c r="T219" s="17" t="s">
        <v>1235</v>
      </c>
      <c r="U219" s="18" t="s">
        <v>1236</v>
      </c>
      <c r="V219" s="17" t="s">
        <v>2559</v>
      </c>
      <c r="W219" s="18" t="s">
        <v>2560</v>
      </c>
      <c r="X219" s="17" t="s">
        <v>2575</v>
      </c>
      <c r="Y219" s="18" t="s">
        <v>2576</v>
      </c>
      <c r="Z219" s="19" t="s">
        <v>2577</v>
      </c>
      <c r="AA219" s="19">
        <v>1095300</v>
      </c>
      <c r="AB219" s="20" t="s">
        <v>2576</v>
      </c>
      <c r="AC219" s="240">
        <v>2651</v>
      </c>
      <c r="AD219" s="172" t="s">
        <v>4398</v>
      </c>
      <c r="AF219" s="149"/>
      <c r="AG219" s="165" t="s">
        <v>4241</v>
      </c>
      <c r="AH219" s="150"/>
      <c r="AJ219" s="149" t="s">
        <v>4241</v>
      </c>
      <c r="AK219" s="149">
        <v>0</v>
      </c>
      <c r="AL219" s="149">
        <v>0</v>
      </c>
    </row>
    <row r="220" spans="17:38" ht="36" customHeight="1">
      <c r="Q220" s="4">
        <f t="shared" si="3"/>
        <v>215</v>
      </c>
      <c r="R220" s="17" t="s">
        <v>1233</v>
      </c>
      <c r="S220" s="18" t="s">
        <v>1234</v>
      </c>
      <c r="T220" s="17" t="s">
        <v>1235</v>
      </c>
      <c r="U220" s="18" t="s">
        <v>1236</v>
      </c>
      <c r="V220" s="17" t="s">
        <v>2559</v>
      </c>
      <c r="W220" s="18" t="s">
        <v>2560</v>
      </c>
      <c r="X220" s="17" t="s">
        <v>2578</v>
      </c>
      <c r="Y220" s="18" t="s">
        <v>2579</v>
      </c>
      <c r="Z220" s="19" t="s">
        <v>2580</v>
      </c>
      <c r="AA220" s="19">
        <v>1096100</v>
      </c>
      <c r="AB220" s="20" t="s">
        <v>2579</v>
      </c>
      <c r="AC220" s="172" t="s">
        <v>4570</v>
      </c>
      <c r="AD220" s="172" t="s">
        <v>4351</v>
      </c>
      <c r="AF220" s="165" t="s">
        <v>4241</v>
      </c>
      <c r="AG220" s="149"/>
      <c r="AH220" s="149"/>
      <c r="AJ220" s="149" t="s">
        <v>4241</v>
      </c>
      <c r="AK220" s="149">
        <v>0</v>
      </c>
      <c r="AL220" s="149">
        <v>0</v>
      </c>
    </row>
    <row r="221" spans="17:38" ht="36" customHeight="1">
      <c r="Q221" s="4">
        <f t="shared" si="3"/>
        <v>216</v>
      </c>
      <c r="R221" s="17" t="s">
        <v>1233</v>
      </c>
      <c r="S221" s="18" t="s">
        <v>1234</v>
      </c>
      <c r="T221" s="17" t="s">
        <v>1235</v>
      </c>
      <c r="U221" s="18" t="s">
        <v>1236</v>
      </c>
      <c r="V221" s="17" t="s">
        <v>2559</v>
      </c>
      <c r="W221" s="18" t="s">
        <v>2560</v>
      </c>
      <c r="X221" s="17" t="s">
        <v>2581</v>
      </c>
      <c r="Y221" s="18" t="s">
        <v>33</v>
      </c>
      <c r="Z221" s="19" t="s">
        <v>34</v>
      </c>
      <c r="AA221" s="19">
        <v>1099601</v>
      </c>
      <c r="AB221" s="245" t="s">
        <v>35</v>
      </c>
      <c r="AC221" s="240">
        <v>2652.1</v>
      </c>
      <c r="AD221" s="172" t="s">
        <v>6222</v>
      </c>
      <c r="AF221" s="150"/>
      <c r="AG221" s="165" t="s">
        <v>4241</v>
      </c>
      <c r="AH221" s="149"/>
      <c r="AJ221" s="149">
        <v>0</v>
      </c>
      <c r="AK221" s="149">
        <v>0</v>
      </c>
      <c r="AL221" s="149" t="s">
        <v>4241</v>
      </c>
    </row>
    <row r="222" spans="17:38" ht="36" customHeight="1">
      <c r="Q222" s="4">
        <f t="shared" si="3"/>
        <v>217</v>
      </c>
      <c r="R222" s="17" t="s">
        <v>1233</v>
      </c>
      <c r="S222" s="18" t="s">
        <v>1234</v>
      </c>
      <c r="T222" s="17" t="s">
        <v>1235</v>
      </c>
      <c r="U222" s="18" t="s">
        <v>1236</v>
      </c>
      <c r="V222" s="17" t="s">
        <v>2559</v>
      </c>
      <c r="W222" s="18" t="s">
        <v>2560</v>
      </c>
      <c r="X222" s="17" t="s">
        <v>2581</v>
      </c>
      <c r="Y222" s="18" t="s">
        <v>33</v>
      </c>
      <c r="Z222" s="19" t="s">
        <v>36</v>
      </c>
      <c r="AA222" s="19">
        <v>1099602</v>
      </c>
      <c r="AB222" s="20" t="s">
        <v>37</v>
      </c>
      <c r="AC222" s="240">
        <v>2696</v>
      </c>
      <c r="AD222" s="172" t="s">
        <v>4351</v>
      </c>
      <c r="AF222" s="165" t="s">
        <v>4241</v>
      </c>
      <c r="AG222" s="149"/>
      <c r="AH222" s="149"/>
      <c r="AJ222" s="149" t="s">
        <v>4241</v>
      </c>
      <c r="AK222" s="149">
        <v>0</v>
      </c>
      <c r="AL222" s="149">
        <v>0</v>
      </c>
    </row>
    <row r="223" spans="17:38" ht="36" customHeight="1">
      <c r="Q223" s="4">
        <f t="shared" si="3"/>
        <v>218</v>
      </c>
      <c r="R223" s="17" t="s">
        <v>1233</v>
      </c>
      <c r="S223" s="18" t="s">
        <v>1234</v>
      </c>
      <c r="T223" s="17" t="s">
        <v>1235</v>
      </c>
      <c r="U223" s="18" t="s">
        <v>1236</v>
      </c>
      <c r="V223" s="17" t="s">
        <v>2559</v>
      </c>
      <c r="W223" s="18" t="s">
        <v>2560</v>
      </c>
      <c r="X223" s="17" t="s">
        <v>2581</v>
      </c>
      <c r="Y223" s="18" t="s">
        <v>33</v>
      </c>
      <c r="Z223" s="19" t="s">
        <v>38</v>
      </c>
      <c r="AA223" s="19">
        <v>1099603</v>
      </c>
      <c r="AB223" s="245" t="s">
        <v>1885</v>
      </c>
      <c r="AC223" s="240">
        <v>2653</v>
      </c>
      <c r="AD223" s="172" t="s">
        <v>6222</v>
      </c>
      <c r="AF223" s="149"/>
      <c r="AG223" s="165" t="s">
        <v>4241</v>
      </c>
      <c r="AH223" s="149"/>
      <c r="AJ223" s="149" t="s">
        <v>4241</v>
      </c>
      <c r="AK223" s="149">
        <v>0</v>
      </c>
      <c r="AL223" s="149">
        <v>0</v>
      </c>
    </row>
    <row r="224" spans="17:38" ht="36" customHeight="1">
      <c r="Q224" s="4">
        <f t="shared" si="3"/>
        <v>219</v>
      </c>
      <c r="R224" s="17" t="s">
        <v>1233</v>
      </c>
      <c r="S224" s="18" t="s">
        <v>1234</v>
      </c>
      <c r="T224" s="17" t="s">
        <v>1235</v>
      </c>
      <c r="U224" s="18" t="s">
        <v>1236</v>
      </c>
      <c r="V224" s="17" t="s">
        <v>2559</v>
      </c>
      <c r="W224" s="18" t="s">
        <v>2560</v>
      </c>
      <c r="X224" s="17" t="s">
        <v>2581</v>
      </c>
      <c r="Y224" s="18" t="s">
        <v>33</v>
      </c>
      <c r="Z224" s="19" t="s">
        <v>1886</v>
      </c>
      <c r="AA224" s="19">
        <v>1099604</v>
      </c>
      <c r="AB224" s="245" t="s">
        <v>1887</v>
      </c>
      <c r="AC224" s="240">
        <v>3006</v>
      </c>
      <c r="AD224" s="172" t="s">
        <v>6222</v>
      </c>
      <c r="AF224" s="150"/>
      <c r="AG224" s="165" t="s">
        <v>4241</v>
      </c>
      <c r="AH224" s="150"/>
      <c r="AJ224" s="149" t="s">
        <v>4241</v>
      </c>
      <c r="AK224" s="149">
        <v>0</v>
      </c>
      <c r="AL224" s="149">
        <v>0</v>
      </c>
    </row>
    <row r="225" spans="17:38" ht="36" customHeight="1">
      <c r="Q225" s="4">
        <f t="shared" si="3"/>
        <v>220</v>
      </c>
      <c r="R225" s="17" t="s">
        <v>1233</v>
      </c>
      <c r="S225" s="18" t="s">
        <v>1234</v>
      </c>
      <c r="T225" s="17" t="s">
        <v>1235</v>
      </c>
      <c r="U225" s="18" t="s">
        <v>1236</v>
      </c>
      <c r="V225" s="17" t="s">
        <v>2559</v>
      </c>
      <c r="W225" s="18" t="s">
        <v>2560</v>
      </c>
      <c r="X225" s="17" t="s">
        <v>2581</v>
      </c>
      <c r="Y225" s="18" t="s">
        <v>33</v>
      </c>
      <c r="Z225" s="19" t="s">
        <v>1888</v>
      </c>
      <c r="AA225" s="19">
        <v>1099605</v>
      </c>
      <c r="AB225" s="20" t="s">
        <v>1889</v>
      </c>
      <c r="AC225" s="240">
        <v>2692.2</v>
      </c>
      <c r="AD225" s="172" t="s">
        <v>4398</v>
      </c>
      <c r="AF225" s="150"/>
      <c r="AG225" s="165" t="s">
        <v>4241</v>
      </c>
      <c r="AH225" s="150"/>
      <c r="AJ225" s="149" t="s">
        <v>4241</v>
      </c>
      <c r="AK225" s="149">
        <v>0</v>
      </c>
      <c r="AL225" s="149">
        <v>0</v>
      </c>
    </row>
    <row r="226" spans="17:38" ht="36" customHeight="1">
      <c r="Q226" s="4">
        <f t="shared" si="3"/>
        <v>221</v>
      </c>
      <c r="R226" s="17" t="s">
        <v>1233</v>
      </c>
      <c r="S226" s="18" t="s">
        <v>1234</v>
      </c>
      <c r="T226" s="17" t="s">
        <v>1235</v>
      </c>
      <c r="U226" s="18" t="s">
        <v>1236</v>
      </c>
      <c r="V226" s="17" t="s">
        <v>2559</v>
      </c>
      <c r="W226" s="18" t="s">
        <v>2560</v>
      </c>
      <c r="X226" s="17" t="s">
        <v>2581</v>
      </c>
      <c r="Y226" s="18" t="s">
        <v>33</v>
      </c>
      <c r="Z226" s="19" t="s">
        <v>1890</v>
      </c>
      <c r="AA226" s="19">
        <v>1099606</v>
      </c>
      <c r="AB226" s="20" t="s">
        <v>1891</v>
      </c>
      <c r="AC226" s="240">
        <v>2696</v>
      </c>
      <c r="AD226" s="172" t="s">
        <v>4351</v>
      </c>
      <c r="AF226" s="165" t="s">
        <v>4241</v>
      </c>
      <c r="AG226" s="150"/>
      <c r="AH226" s="149"/>
      <c r="AJ226" s="149" t="s">
        <v>4241</v>
      </c>
      <c r="AK226" s="149">
        <v>0</v>
      </c>
      <c r="AL226" s="149">
        <v>0</v>
      </c>
    </row>
    <row r="227" spans="17:38" ht="36" customHeight="1">
      <c r="Q227" s="4">
        <f t="shared" si="3"/>
        <v>222</v>
      </c>
      <c r="R227" s="17" t="s">
        <v>1233</v>
      </c>
      <c r="S227" s="18" t="s">
        <v>1234</v>
      </c>
      <c r="T227" s="17" t="s">
        <v>1235</v>
      </c>
      <c r="U227" s="18" t="s">
        <v>1236</v>
      </c>
      <c r="V227" s="17" t="s">
        <v>2559</v>
      </c>
      <c r="W227" s="18" t="s">
        <v>2560</v>
      </c>
      <c r="X227" s="17" t="s">
        <v>2581</v>
      </c>
      <c r="Y227" s="18" t="s">
        <v>33</v>
      </c>
      <c r="Z227" s="19" t="s">
        <v>2412</v>
      </c>
      <c r="AA227" s="19">
        <v>1099607</v>
      </c>
      <c r="AB227" s="20" t="s">
        <v>2413</v>
      </c>
      <c r="AC227" s="240">
        <v>2696</v>
      </c>
      <c r="AD227" s="172" t="s">
        <v>4351</v>
      </c>
      <c r="AF227" s="165" t="s">
        <v>4241</v>
      </c>
      <c r="AG227" s="150"/>
      <c r="AH227" s="149"/>
      <c r="AJ227" s="149" t="s">
        <v>4241</v>
      </c>
      <c r="AK227" s="149">
        <v>0</v>
      </c>
      <c r="AL227" s="149">
        <v>0</v>
      </c>
    </row>
    <row r="228" spans="17:38" ht="36" customHeight="1">
      <c r="Q228" s="4">
        <f t="shared" si="3"/>
        <v>223</v>
      </c>
      <c r="R228" s="17" t="s">
        <v>1233</v>
      </c>
      <c r="S228" s="18" t="s">
        <v>1234</v>
      </c>
      <c r="T228" s="17" t="s">
        <v>1235</v>
      </c>
      <c r="U228" s="18" t="s">
        <v>1236</v>
      </c>
      <c r="V228" s="17" t="s">
        <v>2559</v>
      </c>
      <c r="W228" s="18" t="s">
        <v>2560</v>
      </c>
      <c r="X228" s="17" t="s">
        <v>2581</v>
      </c>
      <c r="Y228" s="18" t="s">
        <v>33</v>
      </c>
      <c r="Z228" s="19" t="s">
        <v>1892</v>
      </c>
      <c r="AA228" s="19">
        <v>1099699</v>
      </c>
      <c r="AB228" s="20" t="s">
        <v>1893</v>
      </c>
      <c r="AC228" s="240">
        <v>2696</v>
      </c>
      <c r="AD228" s="172" t="s">
        <v>4351</v>
      </c>
      <c r="AF228" s="165" t="s">
        <v>4241</v>
      </c>
      <c r="AG228" s="150"/>
      <c r="AH228" s="149"/>
      <c r="AJ228" s="149">
        <v>0</v>
      </c>
      <c r="AK228" s="149">
        <v>0</v>
      </c>
      <c r="AL228" s="149" t="s">
        <v>4241</v>
      </c>
    </row>
    <row r="229" spans="17:38" ht="36" customHeight="1">
      <c r="Q229" s="4">
        <f t="shared" si="3"/>
        <v>224</v>
      </c>
      <c r="R229" s="17" t="s">
        <v>1233</v>
      </c>
      <c r="S229" s="18" t="s">
        <v>1234</v>
      </c>
      <c r="T229" s="17" t="s">
        <v>1894</v>
      </c>
      <c r="U229" s="18" t="s">
        <v>1895</v>
      </c>
      <c r="V229" s="17" t="s">
        <v>1896</v>
      </c>
      <c r="W229" s="18" t="s">
        <v>1897</v>
      </c>
      <c r="X229" s="17" t="s">
        <v>1898</v>
      </c>
      <c r="Y229" s="18" t="s">
        <v>1899</v>
      </c>
      <c r="Z229" s="19" t="s">
        <v>1900</v>
      </c>
      <c r="AA229" s="19">
        <v>1111901</v>
      </c>
      <c r="AB229" s="20" t="s">
        <v>1901</v>
      </c>
      <c r="AC229" s="240">
        <v>2710.3</v>
      </c>
      <c r="AD229" s="172" t="s">
        <v>4344</v>
      </c>
      <c r="AF229" s="165" t="s">
        <v>4241</v>
      </c>
      <c r="AG229" s="150"/>
      <c r="AH229" s="149"/>
      <c r="AJ229" s="149">
        <v>0</v>
      </c>
      <c r="AK229" s="149">
        <v>0</v>
      </c>
      <c r="AL229" s="149" t="s">
        <v>4241</v>
      </c>
    </row>
    <row r="230" spans="17:38" ht="36" customHeight="1">
      <c r="Q230" s="4">
        <f t="shared" si="3"/>
        <v>225</v>
      </c>
      <c r="R230" s="17" t="s">
        <v>1233</v>
      </c>
      <c r="S230" s="18" t="s">
        <v>1234</v>
      </c>
      <c r="T230" s="17" t="s">
        <v>1894</v>
      </c>
      <c r="U230" s="18" t="s">
        <v>1895</v>
      </c>
      <c r="V230" s="17" t="s">
        <v>1896</v>
      </c>
      <c r="W230" s="18" t="s">
        <v>1897</v>
      </c>
      <c r="X230" s="17" t="s">
        <v>1898</v>
      </c>
      <c r="Y230" s="18" t="s">
        <v>1899</v>
      </c>
      <c r="Z230" s="19" t="s">
        <v>1902</v>
      </c>
      <c r="AA230" s="19">
        <v>1111902</v>
      </c>
      <c r="AB230" s="20" t="s">
        <v>1903</v>
      </c>
      <c r="AC230" s="240">
        <v>2710.3</v>
      </c>
      <c r="AD230" s="172" t="s">
        <v>4344</v>
      </c>
      <c r="AF230" s="165" t="s">
        <v>4241</v>
      </c>
      <c r="AG230" s="150"/>
      <c r="AH230" s="149"/>
      <c r="AJ230" s="149">
        <v>0</v>
      </c>
      <c r="AK230" s="149">
        <v>0</v>
      </c>
      <c r="AL230" s="149" t="s">
        <v>4241</v>
      </c>
    </row>
    <row r="231" spans="17:38" ht="36" customHeight="1">
      <c r="Q231" s="4">
        <f t="shared" si="3"/>
        <v>226</v>
      </c>
      <c r="R231" s="17" t="s">
        <v>1233</v>
      </c>
      <c r="S231" s="18" t="s">
        <v>1234</v>
      </c>
      <c r="T231" s="17" t="s">
        <v>1894</v>
      </c>
      <c r="U231" s="18" t="s">
        <v>1895</v>
      </c>
      <c r="V231" s="17" t="s">
        <v>1896</v>
      </c>
      <c r="W231" s="18" t="s">
        <v>1897</v>
      </c>
      <c r="X231" s="17" t="s">
        <v>1904</v>
      </c>
      <c r="Y231" s="18" t="s">
        <v>1905</v>
      </c>
      <c r="Z231" s="19" t="s">
        <v>1906</v>
      </c>
      <c r="AA231" s="19">
        <v>1112700</v>
      </c>
      <c r="AB231" s="20" t="s">
        <v>1905</v>
      </c>
      <c r="AC231" s="240">
        <v>2710.2</v>
      </c>
      <c r="AD231" s="172" t="s">
        <v>4344</v>
      </c>
      <c r="AF231" s="165" t="s">
        <v>4241</v>
      </c>
      <c r="AG231" s="150"/>
      <c r="AH231" s="149"/>
      <c r="AJ231" s="149">
        <v>0</v>
      </c>
      <c r="AK231" s="149">
        <v>0</v>
      </c>
      <c r="AL231" s="149" t="s">
        <v>4241</v>
      </c>
    </row>
    <row r="232" spans="17:38" ht="36" customHeight="1">
      <c r="Q232" s="4">
        <f t="shared" si="3"/>
        <v>227</v>
      </c>
      <c r="R232" s="17" t="s">
        <v>1233</v>
      </c>
      <c r="S232" s="18" t="s">
        <v>1234</v>
      </c>
      <c r="T232" s="17" t="s">
        <v>1894</v>
      </c>
      <c r="U232" s="18" t="s">
        <v>1895</v>
      </c>
      <c r="V232" s="17" t="s">
        <v>1896</v>
      </c>
      <c r="W232" s="18" t="s">
        <v>1897</v>
      </c>
      <c r="X232" s="17" t="s">
        <v>1907</v>
      </c>
      <c r="Y232" s="18" t="s">
        <v>1908</v>
      </c>
      <c r="Z232" s="19" t="s">
        <v>1909</v>
      </c>
      <c r="AA232" s="19">
        <v>1113501</v>
      </c>
      <c r="AB232" s="20" t="s">
        <v>3266</v>
      </c>
      <c r="AC232" s="240">
        <v>2710.1</v>
      </c>
      <c r="AD232" s="172" t="s">
        <v>4344</v>
      </c>
      <c r="AF232" s="165" t="s">
        <v>4241</v>
      </c>
      <c r="AG232" s="150"/>
      <c r="AH232" s="149"/>
      <c r="AJ232" s="149">
        <v>0</v>
      </c>
      <c r="AK232" s="149">
        <v>0</v>
      </c>
      <c r="AL232" s="149" t="s">
        <v>4241</v>
      </c>
    </row>
    <row r="233" spans="17:38" ht="36" customHeight="1">
      <c r="Q233" s="4">
        <f t="shared" si="3"/>
        <v>228</v>
      </c>
      <c r="R233" s="17" t="s">
        <v>1233</v>
      </c>
      <c r="S233" s="18" t="s">
        <v>1234</v>
      </c>
      <c r="T233" s="17" t="s">
        <v>1894</v>
      </c>
      <c r="U233" s="18" t="s">
        <v>1895</v>
      </c>
      <c r="V233" s="17" t="s">
        <v>1896</v>
      </c>
      <c r="W233" s="18" t="s">
        <v>1897</v>
      </c>
      <c r="X233" s="17" t="s">
        <v>1907</v>
      </c>
      <c r="Y233" s="18" t="s">
        <v>1908</v>
      </c>
      <c r="Z233" s="19" t="s">
        <v>3267</v>
      </c>
      <c r="AA233" s="19">
        <v>1113502</v>
      </c>
      <c r="AB233" s="20" t="s">
        <v>3268</v>
      </c>
      <c r="AC233" s="240">
        <v>2710.1</v>
      </c>
      <c r="AD233" s="172" t="s">
        <v>4344</v>
      </c>
      <c r="AF233" s="165" t="s">
        <v>4241</v>
      </c>
      <c r="AG233" s="150"/>
      <c r="AH233" s="149"/>
      <c r="AJ233" s="149">
        <v>0</v>
      </c>
      <c r="AK233" s="149">
        <v>0</v>
      </c>
      <c r="AL233" s="149" t="s">
        <v>4241</v>
      </c>
    </row>
    <row r="234" spans="17:38" ht="36" customHeight="1">
      <c r="Q234" s="4">
        <f t="shared" si="3"/>
        <v>229</v>
      </c>
      <c r="R234" s="17" t="s">
        <v>1233</v>
      </c>
      <c r="S234" s="18" t="s">
        <v>1234</v>
      </c>
      <c r="T234" s="17" t="s">
        <v>1894</v>
      </c>
      <c r="U234" s="18" t="s">
        <v>1895</v>
      </c>
      <c r="V234" s="17" t="s">
        <v>3269</v>
      </c>
      <c r="W234" s="18" t="s">
        <v>3270</v>
      </c>
      <c r="X234" s="17" t="s">
        <v>3271</v>
      </c>
      <c r="Y234" s="18" t="s">
        <v>3272</v>
      </c>
      <c r="Z234" s="19" t="s">
        <v>3273</v>
      </c>
      <c r="AA234" s="19">
        <v>1121600</v>
      </c>
      <c r="AB234" s="20" t="s">
        <v>3272</v>
      </c>
      <c r="AC234" s="240">
        <v>2730</v>
      </c>
      <c r="AD234" s="172" t="s">
        <v>4351</v>
      </c>
      <c r="AF234" s="165" t="s">
        <v>4241</v>
      </c>
      <c r="AG234" s="150"/>
      <c r="AH234" s="149"/>
      <c r="AJ234" s="149" t="s">
        <v>4241</v>
      </c>
      <c r="AK234" s="149">
        <v>0</v>
      </c>
      <c r="AL234" s="149">
        <v>0</v>
      </c>
    </row>
    <row r="235" spans="17:38" ht="36" customHeight="1">
      <c r="Q235" s="4">
        <f t="shared" si="3"/>
        <v>230</v>
      </c>
      <c r="R235" s="17" t="s">
        <v>1233</v>
      </c>
      <c r="S235" s="18" t="s">
        <v>1234</v>
      </c>
      <c r="T235" s="17" t="s">
        <v>1894</v>
      </c>
      <c r="U235" s="18" t="s">
        <v>1895</v>
      </c>
      <c r="V235" s="17" t="s">
        <v>3269</v>
      </c>
      <c r="W235" s="18" t="s">
        <v>3270</v>
      </c>
      <c r="X235" s="17" t="s">
        <v>3274</v>
      </c>
      <c r="Y235" s="18" t="s">
        <v>3275</v>
      </c>
      <c r="Z235" s="19" t="s">
        <v>3276</v>
      </c>
      <c r="AA235" s="19">
        <v>1122401</v>
      </c>
      <c r="AB235" s="20" t="s">
        <v>3277</v>
      </c>
      <c r="AC235" s="240">
        <v>2720.1</v>
      </c>
      <c r="AD235" s="172" t="s">
        <v>4344</v>
      </c>
      <c r="AF235" s="165" t="s">
        <v>4241</v>
      </c>
      <c r="AG235" s="150"/>
      <c r="AH235" s="149"/>
      <c r="AJ235" s="149">
        <v>0</v>
      </c>
      <c r="AK235" s="149">
        <v>0</v>
      </c>
      <c r="AL235" s="149" t="s">
        <v>4241</v>
      </c>
    </row>
    <row r="236" spans="17:38" ht="36" customHeight="1">
      <c r="Q236" s="4">
        <f t="shared" si="3"/>
        <v>231</v>
      </c>
      <c r="R236" s="17" t="s">
        <v>1233</v>
      </c>
      <c r="S236" s="18" t="s">
        <v>1234</v>
      </c>
      <c r="T236" s="17" t="s">
        <v>1894</v>
      </c>
      <c r="U236" s="18" t="s">
        <v>1895</v>
      </c>
      <c r="V236" s="17" t="s">
        <v>3269</v>
      </c>
      <c r="W236" s="18" t="s">
        <v>3270</v>
      </c>
      <c r="X236" s="17" t="s">
        <v>3274</v>
      </c>
      <c r="Y236" s="18" t="s">
        <v>3275</v>
      </c>
      <c r="Z236" s="19" t="s">
        <v>3278</v>
      </c>
      <c r="AA236" s="19">
        <v>1122402</v>
      </c>
      <c r="AB236" s="20" t="s">
        <v>3279</v>
      </c>
      <c r="AC236" s="240">
        <v>2720.3</v>
      </c>
      <c r="AD236" s="172" t="s">
        <v>4344</v>
      </c>
      <c r="AF236" s="165" t="s">
        <v>4241</v>
      </c>
      <c r="AG236" s="150"/>
      <c r="AH236" s="149"/>
      <c r="AJ236" s="149">
        <v>0</v>
      </c>
      <c r="AK236" s="149">
        <v>0</v>
      </c>
      <c r="AL236" s="149" t="s">
        <v>4241</v>
      </c>
    </row>
    <row r="237" spans="17:38" ht="36" customHeight="1">
      <c r="Q237" s="4">
        <f t="shared" si="3"/>
        <v>232</v>
      </c>
      <c r="R237" s="17" t="s">
        <v>1233</v>
      </c>
      <c r="S237" s="18" t="s">
        <v>1234</v>
      </c>
      <c r="T237" s="17" t="s">
        <v>1894</v>
      </c>
      <c r="U237" s="18" t="s">
        <v>1895</v>
      </c>
      <c r="V237" s="17" t="s">
        <v>3269</v>
      </c>
      <c r="W237" s="18" t="s">
        <v>3270</v>
      </c>
      <c r="X237" s="17" t="s">
        <v>3274</v>
      </c>
      <c r="Y237" s="18" t="s">
        <v>3275</v>
      </c>
      <c r="Z237" s="19" t="s">
        <v>3280</v>
      </c>
      <c r="AA237" s="19">
        <v>1122403</v>
      </c>
      <c r="AB237" s="20" t="s">
        <v>3281</v>
      </c>
      <c r="AC237" s="240">
        <v>2720.3</v>
      </c>
      <c r="AD237" s="172" t="s">
        <v>4344</v>
      </c>
      <c r="AF237" s="165" t="s">
        <v>4241</v>
      </c>
      <c r="AG237" s="150"/>
      <c r="AH237" s="149"/>
      <c r="AJ237" s="149" t="s">
        <v>4241</v>
      </c>
      <c r="AK237" s="149">
        <v>0</v>
      </c>
      <c r="AL237" s="149">
        <v>0</v>
      </c>
    </row>
    <row r="238" spans="17:38" ht="36" customHeight="1">
      <c r="Q238" s="4">
        <f t="shared" si="3"/>
        <v>233</v>
      </c>
      <c r="R238" s="17" t="s">
        <v>1233</v>
      </c>
      <c r="S238" s="18" t="s">
        <v>1234</v>
      </c>
      <c r="T238" s="17" t="s">
        <v>1894</v>
      </c>
      <c r="U238" s="18" t="s">
        <v>1895</v>
      </c>
      <c r="V238" s="17" t="s">
        <v>3269</v>
      </c>
      <c r="W238" s="18" t="s">
        <v>3270</v>
      </c>
      <c r="X238" s="17" t="s">
        <v>3274</v>
      </c>
      <c r="Y238" s="18" t="s">
        <v>3275</v>
      </c>
      <c r="Z238" s="19" t="s">
        <v>2414</v>
      </c>
      <c r="AA238" s="19">
        <v>1122404</v>
      </c>
      <c r="AB238" s="23" t="s">
        <v>2415</v>
      </c>
      <c r="AC238" s="240">
        <v>2720.3</v>
      </c>
      <c r="AD238" s="172" t="s">
        <v>4344</v>
      </c>
      <c r="AF238" s="165" t="s">
        <v>4241</v>
      </c>
      <c r="AG238" s="150"/>
      <c r="AH238" s="149"/>
      <c r="AJ238" s="149" t="s">
        <v>4241</v>
      </c>
      <c r="AK238" s="149">
        <v>0</v>
      </c>
      <c r="AL238" s="149">
        <v>0</v>
      </c>
    </row>
    <row r="239" spans="17:38" ht="36" customHeight="1">
      <c r="Q239" s="4">
        <f t="shared" si="3"/>
        <v>234</v>
      </c>
      <c r="R239" s="17" t="s">
        <v>1233</v>
      </c>
      <c r="S239" s="18" t="s">
        <v>1234</v>
      </c>
      <c r="T239" s="17" t="s">
        <v>1894</v>
      </c>
      <c r="U239" s="18" t="s">
        <v>1895</v>
      </c>
      <c r="V239" s="17" t="s">
        <v>3269</v>
      </c>
      <c r="W239" s="18" t="s">
        <v>3270</v>
      </c>
      <c r="X239" s="17" t="s">
        <v>3274</v>
      </c>
      <c r="Y239" s="18" t="s">
        <v>3275</v>
      </c>
      <c r="Z239" s="19" t="s">
        <v>3282</v>
      </c>
      <c r="AA239" s="19">
        <v>1122499</v>
      </c>
      <c r="AB239" s="20" t="s">
        <v>3283</v>
      </c>
      <c r="AC239" s="240">
        <v>2720.3</v>
      </c>
      <c r="AD239" s="172" t="s">
        <v>4344</v>
      </c>
      <c r="AF239" s="165" t="s">
        <v>4241</v>
      </c>
      <c r="AG239" s="150"/>
      <c r="AH239" s="149"/>
      <c r="AJ239" s="149" t="s">
        <v>4241</v>
      </c>
      <c r="AK239" s="149">
        <v>0</v>
      </c>
      <c r="AL239" s="149">
        <v>0</v>
      </c>
    </row>
    <row r="240" spans="17:38" ht="36" customHeight="1">
      <c r="Q240" s="4">
        <f t="shared" si="3"/>
        <v>235</v>
      </c>
      <c r="R240" s="17" t="s">
        <v>1233</v>
      </c>
      <c r="S240" s="18" t="s">
        <v>1234</v>
      </c>
      <c r="T240" s="17" t="s">
        <v>3284</v>
      </c>
      <c r="U240" s="18" t="s">
        <v>3285</v>
      </c>
      <c r="V240" s="17" t="s">
        <v>3286</v>
      </c>
      <c r="W240" s="18" t="s">
        <v>3287</v>
      </c>
      <c r="X240" s="17" t="s">
        <v>3288</v>
      </c>
      <c r="Y240" s="18" t="s">
        <v>3287</v>
      </c>
      <c r="Z240" s="19" t="s">
        <v>3289</v>
      </c>
      <c r="AA240" s="19">
        <v>1210700</v>
      </c>
      <c r="AB240" s="20" t="s">
        <v>3287</v>
      </c>
      <c r="AC240" s="240">
        <v>2810</v>
      </c>
      <c r="AD240" s="172" t="s">
        <v>4351</v>
      </c>
      <c r="AF240" s="165" t="s">
        <v>4241</v>
      </c>
      <c r="AG240" s="150"/>
      <c r="AH240" s="149"/>
      <c r="AJ240" s="149">
        <v>0</v>
      </c>
      <c r="AK240" s="149">
        <v>0</v>
      </c>
      <c r="AL240" s="149" t="s">
        <v>4241</v>
      </c>
    </row>
    <row r="241" spans="17:38" ht="36" customHeight="1">
      <c r="Q241" s="4">
        <f t="shared" si="3"/>
        <v>236</v>
      </c>
      <c r="R241" s="17" t="s">
        <v>1233</v>
      </c>
      <c r="S241" s="18" t="s">
        <v>1234</v>
      </c>
      <c r="T241" s="17" t="s">
        <v>3284</v>
      </c>
      <c r="U241" s="18" t="s">
        <v>3285</v>
      </c>
      <c r="V241" s="17" t="s">
        <v>3290</v>
      </c>
      <c r="W241" s="18" t="s">
        <v>3291</v>
      </c>
      <c r="X241" s="17" t="s">
        <v>3292</v>
      </c>
      <c r="Y241" s="18" t="s">
        <v>3291</v>
      </c>
      <c r="Z241" s="19" t="s">
        <v>3293</v>
      </c>
      <c r="AA241" s="19">
        <v>1220401</v>
      </c>
      <c r="AB241" s="20" t="s">
        <v>3294</v>
      </c>
      <c r="AC241" s="240">
        <v>2810</v>
      </c>
      <c r="AD241" s="172" t="s">
        <v>4351</v>
      </c>
      <c r="AF241" s="165" t="s">
        <v>4241</v>
      </c>
      <c r="AG241" s="150"/>
      <c r="AH241" s="149"/>
      <c r="AJ241" s="149">
        <v>0</v>
      </c>
      <c r="AK241" s="149">
        <v>0</v>
      </c>
      <c r="AL241" s="149" t="s">
        <v>4241</v>
      </c>
    </row>
    <row r="242" spans="17:38" ht="36" customHeight="1">
      <c r="Q242" s="4">
        <f t="shared" si="3"/>
        <v>237</v>
      </c>
      <c r="R242" s="17" t="s">
        <v>1233</v>
      </c>
      <c r="S242" s="18" t="s">
        <v>1234</v>
      </c>
      <c r="T242" s="17" t="s">
        <v>3284</v>
      </c>
      <c r="U242" s="18" t="s">
        <v>3285</v>
      </c>
      <c r="V242" s="17" t="s">
        <v>3290</v>
      </c>
      <c r="W242" s="18" t="s">
        <v>3291</v>
      </c>
      <c r="X242" s="17" t="s">
        <v>3292</v>
      </c>
      <c r="Y242" s="18" t="s">
        <v>3291</v>
      </c>
      <c r="Z242" s="19" t="s">
        <v>3295</v>
      </c>
      <c r="AA242" s="19">
        <v>1220402</v>
      </c>
      <c r="AB242" s="20" t="s">
        <v>3296</v>
      </c>
      <c r="AC242" s="240">
        <v>2810</v>
      </c>
      <c r="AD242" s="172" t="s">
        <v>4351</v>
      </c>
      <c r="AF242" s="165" t="s">
        <v>4241</v>
      </c>
      <c r="AG242" s="150"/>
      <c r="AH242" s="149"/>
      <c r="AJ242" s="149">
        <v>0</v>
      </c>
      <c r="AK242" s="149">
        <v>0</v>
      </c>
      <c r="AL242" s="149" t="s">
        <v>4241</v>
      </c>
    </row>
    <row r="243" spans="17:38" ht="36" customHeight="1">
      <c r="Q243" s="4">
        <f t="shared" si="3"/>
        <v>238</v>
      </c>
      <c r="R243" s="17" t="s">
        <v>1233</v>
      </c>
      <c r="S243" s="18" t="s">
        <v>1234</v>
      </c>
      <c r="T243" s="17" t="s">
        <v>3284</v>
      </c>
      <c r="U243" s="18" t="s">
        <v>3285</v>
      </c>
      <c r="V243" s="17" t="s">
        <v>3290</v>
      </c>
      <c r="W243" s="18" t="s">
        <v>3291</v>
      </c>
      <c r="X243" s="17" t="s">
        <v>3292</v>
      </c>
      <c r="Y243" s="18" t="s">
        <v>3291</v>
      </c>
      <c r="Z243" s="19" t="s">
        <v>3297</v>
      </c>
      <c r="AA243" s="19">
        <v>1220403</v>
      </c>
      <c r="AB243" s="20" t="s">
        <v>3298</v>
      </c>
      <c r="AC243" s="240">
        <v>2810</v>
      </c>
      <c r="AD243" s="172" t="s">
        <v>4351</v>
      </c>
      <c r="AF243" s="165" t="s">
        <v>4241</v>
      </c>
      <c r="AG243" s="150"/>
      <c r="AH243" s="149"/>
      <c r="AJ243" s="149">
        <v>0</v>
      </c>
      <c r="AK243" s="149">
        <v>0</v>
      </c>
      <c r="AL243" s="149" t="s">
        <v>4241</v>
      </c>
    </row>
    <row r="244" spans="17:38" ht="36" customHeight="1">
      <c r="Q244" s="4">
        <f t="shared" si="3"/>
        <v>239</v>
      </c>
      <c r="R244" s="17" t="s">
        <v>1233</v>
      </c>
      <c r="S244" s="18" t="s">
        <v>1234</v>
      </c>
      <c r="T244" s="17" t="s">
        <v>3284</v>
      </c>
      <c r="U244" s="18" t="s">
        <v>3285</v>
      </c>
      <c r="V244" s="17" t="s">
        <v>3290</v>
      </c>
      <c r="W244" s="18" t="s">
        <v>3291</v>
      </c>
      <c r="X244" s="17" t="s">
        <v>3292</v>
      </c>
      <c r="Y244" s="18" t="s">
        <v>3291</v>
      </c>
      <c r="Z244" s="19" t="s">
        <v>3299</v>
      </c>
      <c r="AA244" s="19">
        <v>1220499</v>
      </c>
      <c r="AB244" s="20" t="s">
        <v>3300</v>
      </c>
      <c r="AC244" s="240">
        <v>2810</v>
      </c>
      <c r="AD244" s="172" t="s">
        <v>4351</v>
      </c>
      <c r="AF244" s="165" t="s">
        <v>4241</v>
      </c>
      <c r="AG244" s="150"/>
      <c r="AH244" s="149"/>
      <c r="AJ244" s="149">
        <v>0</v>
      </c>
      <c r="AK244" s="149">
        <v>0</v>
      </c>
      <c r="AL244" s="149" t="s">
        <v>4241</v>
      </c>
    </row>
    <row r="245" spans="17:38" ht="36" customHeight="1">
      <c r="Q245" s="4">
        <f t="shared" si="3"/>
        <v>240</v>
      </c>
      <c r="R245" s="17" t="s">
        <v>1233</v>
      </c>
      <c r="S245" s="18" t="s">
        <v>1234</v>
      </c>
      <c r="T245" s="17" t="s">
        <v>3301</v>
      </c>
      <c r="U245" s="18" t="s">
        <v>3302</v>
      </c>
      <c r="V245" s="17" t="s">
        <v>3303</v>
      </c>
      <c r="W245" s="18" t="s">
        <v>3304</v>
      </c>
      <c r="X245" s="17" t="s">
        <v>3305</v>
      </c>
      <c r="Y245" s="18" t="s">
        <v>3306</v>
      </c>
      <c r="Z245" s="19" t="s">
        <v>3307</v>
      </c>
      <c r="AA245" s="19">
        <v>1311100</v>
      </c>
      <c r="AB245" s="20" t="s">
        <v>3306</v>
      </c>
      <c r="AC245" s="240">
        <v>2411.1</v>
      </c>
      <c r="AD245" s="172" t="s">
        <v>4344</v>
      </c>
      <c r="AF245" s="165" t="s">
        <v>4241</v>
      </c>
      <c r="AG245" s="150"/>
      <c r="AH245" s="149"/>
      <c r="AJ245" s="149">
        <v>0</v>
      </c>
      <c r="AK245" s="149">
        <v>0</v>
      </c>
      <c r="AL245" s="149" t="s">
        <v>4241</v>
      </c>
    </row>
    <row r="246" spans="17:38" ht="36" customHeight="1">
      <c r="Q246" s="4">
        <f t="shared" si="3"/>
        <v>241</v>
      </c>
      <c r="R246" s="17" t="s">
        <v>1233</v>
      </c>
      <c r="S246" s="18" t="s">
        <v>1234</v>
      </c>
      <c r="T246" s="17" t="s">
        <v>3301</v>
      </c>
      <c r="U246" s="18" t="s">
        <v>3302</v>
      </c>
      <c r="V246" s="17" t="s">
        <v>3303</v>
      </c>
      <c r="W246" s="18" t="s">
        <v>3304</v>
      </c>
      <c r="X246" s="17" t="s">
        <v>3308</v>
      </c>
      <c r="Y246" s="18" t="s">
        <v>3309</v>
      </c>
      <c r="Z246" s="19" t="s">
        <v>3310</v>
      </c>
      <c r="AA246" s="19">
        <v>1312000</v>
      </c>
      <c r="AB246" s="20" t="s">
        <v>3309</v>
      </c>
      <c r="AC246" s="240" t="s">
        <v>6164</v>
      </c>
      <c r="AD246" s="172" t="s">
        <v>6165</v>
      </c>
      <c r="AF246" s="165" t="s">
        <v>4241</v>
      </c>
      <c r="AG246" s="150"/>
      <c r="AH246" s="149"/>
      <c r="AJ246" s="149">
        <v>0</v>
      </c>
      <c r="AK246" s="149">
        <v>0</v>
      </c>
      <c r="AL246" s="149" t="s">
        <v>4241</v>
      </c>
    </row>
    <row r="247" spans="17:38" ht="36" customHeight="1">
      <c r="Q247" s="4">
        <f t="shared" si="3"/>
        <v>242</v>
      </c>
      <c r="R247" s="17" t="s">
        <v>1233</v>
      </c>
      <c r="S247" s="18" t="s">
        <v>1234</v>
      </c>
      <c r="T247" s="17" t="s">
        <v>3301</v>
      </c>
      <c r="U247" s="18" t="s">
        <v>3302</v>
      </c>
      <c r="V247" s="17" t="s">
        <v>3303</v>
      </c>
      <c r="W247" s="18" t="s">
        <v>3304</v>
      </c>
      <c r="X247" s="17" t="s">
        <v>3311</v>
      </c>
      <c r="Y247" s="18" t="s">
        <v>3312</v>
      </c>
      <c r="Z247" s="19" t="s">
        <v>3313</v>
      </c>
      <c r="AA247" s="19">
        <v>1313800</v>
      </c>
      <c r="AB247" s="20" t="s">
        <v>3312</v>
      </c>
      <c r="AC247" s="240">
        <v>2411.1</v>
      </c>
      <c r="AD247" s="172" t="s">
        <v>4344</v>
      </c>
      <c r="AF247" s="165" t="s">
        <v>4241</v>
      </c>
      <c r="AG247" s="150"/>
      <c r="AH247" s="149"/>
      <c r="AJ247" s="149">
        <v>0</v>
      </c>
      <c r="AK247" s="149">
        <v>0</v>
      </c>
      <c r="AL247" s="149" t="s">
        <v>4241</v>
      </c>
    </row>
    <row r="248" spans="17:38" ht="36" customHeight="1">
      <c r="Q248" s="4">
        <f t="shared" si="3"/>
        <v>243</v>
      </c>
      <c r="R248" s="17" t="s">
        <v>1233</v>
      </c>
      <c r="S248" s="18" t="s">
        <v>1234</v>
      </c>
      <c r="T248" s="17" t="s">
        <v>3301</v>
      </c>
      <c r="U248" s="18" t="s">
        <v>3302</v>
      </c>
      <c r="V248" s="17" t="s">
        <v>3303</v>
      </c>
      <c r="W248" s="18" t="s">
        <v>3304</v>
      </c>
      <c r="X248" s="17" t="s">
        <v>3314</v>
      </c>
      <c r="Y248" s="18" t="s">
        <v>3315</v>
      </c>
      <c r="Z248" s="19" t="s">
        <v>3316</v>
      </c>
      <c r="AA248" s="19">
        <v>1314600</v>
      </c>
      <c r="AB248" s="20" t="s">
        <v>3315</v>
      </c>
      <c r="AC248" s="172" t="s">
        <v>6166</v>
      </c>
      <c r="AD248" s="172" t="s">
        <v>6165</v>
      </c>
      <c r="AF248" s="165" t="s">
        <v>4241</v>
      </c>
      <c r="AG248" s="150"/>
      <c r="AH248" s="149"/>
      <c r="AJ248" s="149">
        <v>0</v>
      </c>
      <c r="AK248" s="149">
        <v>0</v>
      </c>
      <c r="AL248" s="149" t="s">
        <v>4241</v>
      </c>
    </row>
    <row r="249" spans="17:38" ht="36" customHeight="1">
      <c r="Q249" s="4">
        <f t="shared" si="3"/>
        <v>244</v>
      </c>
      <c r="R249" s="17" t="s">
        <v>1233</v>
      </c>
      <c r="S249" s="18" t="s">
        <v>1234</v>
      </c>
      <c r="T249" s="17" t="s">
        <v>3301</v>
      </c>
      <c r="U249" s="18" t="s">
        <v>3302</v>
      </c>
      <c r="V249" s="17" t="s">
        <v>3317</v>
      </c>
      <c r="W249" s="18" t="s">
        <v>3318</v>
      </c>
      <c r="X249" s="17" t="s">
        <v>3319</v>
      </c>
      <c r="Y249" s="18" t="s">
        <v>3320</v>
      </c>
      <c r="Z249" s="19" t="s">
        <v>3321</v>
      </c>
      <c r="AA249" s="19">
        <v>1321900</v>
      </c>
      <c r="AB249" s="20" t="s">
        <v>3320</v>
      </c>
      <c r="AC249" s="172" t="s">
        <v>4605</v>
      </c>
      <c r="AD249" s="172" t="s">
        <v>6165</v>
      </c>
      <c r="AF249" s="165" t="s">
        <v>4241</v>
      </c>
      <c r="AG249" s="150"/>
      <c r="AH249" s="149"/>
      <c r="AJ249" s="149">
        <v>0</v>
      </c>
      <c r="AK249" s="149">
        <v>0</v>
      </c>
      <c r="AL249" s="149" t="s">
        <v>4241</v>
      </c>
    </row>
    <row r="250" spans="17:38" ht="36" customHeight="1">
      <c r="Q250" s="4">
        <f t="shared" si="3"/>
        <v>245</v>
      </c>
      <c r="R250" s="17" t="s">
        <v>1233</v>
      </c>
      <c r="S250" s="18" t="s">
        <v>1234</v>
      </c>
      <c r="T250" s="17" t="s">
        <v>3301</v>
      </c>
      <c r="U250" s="18" t="s">
        <v>3302</v>
      </c>
      <c r="V250" s="17" t="s">
        <v>3317</v>
      </c>
      <c r="W250" s="18" t="s">
        <v>3318</v>
      </c>
      <c r="X250" s="17" t="s">
        <v>3322</v>
      </c>
      <c r="Y250" s="18" t="s">
        <v>3323</v>
      </c>
      <c r="Z250" s="19" t="s">
        <v>3324</v>
      </c>
      <c r="AA250" s="19">
        <v>1322700</v>
      </c>
      <c r="AB250" s="20" t="s">
        <v>3323</v>
      </c>
      <c r="AC250" s="172" t="s">
        <v>4605</v>
      </c>
      <c r="AD250" s="172" t="s">
        <v>6165</v>
      </c>
      <c r="AF250" s="165" t="s">
        <v>4241</v>
      </c>
      <c r="AG250" s="150"/>
      <c r="AH250" s="149"/>
      <c r="AJ250" s="149">
        <v>0</v>
      </c>
      <c r="AK250" s="149">
        <v>0</v>
      </c>
      <c r="AL250" s="149" t="s">
        <v>4241</v>
      </c>
    </row>
    <row r="251" spans="17:38" ht="36" customHeight="1">
      <c r="Q251" s="4">
        <f t="shared" si="3"/>
        <v>246</v>
      </c>
      <c r="R251" s="17" t="s">
        <v>1233</v>
      </c>
      <c r="S251" s="18" t="s">
        <v>1234</v>
      </c>
      <c r="T251" s="17" t="s">
        <v>3301</v>
      </c>
      <c r="U251" s="18" t="s">
        <v>3302</v>
      </c>
      <c r="V251" s="17" t="s">
        <v>3317</v>
      </c>
      <c r="W251" s="18" t="s">
        <v>3318</v>
      </c>
      <c r="X251" s="17" t="s">
        <v>1929</v>
      </c>
      <c r="Y251" s="18" t="s">
        <v>1930</v>
      </c>
      <c r="Z251" s="19" t="s">
        <v>1931</v>
      </c>
      <c r="AA251" s="19">
        <v>1323500</v>
      </c>
      <c r="AB251" s="20" t="s">
        <v>1930</v>
      </c>
      <c r="AC251" s="172" t="s">
        <v>4605</v>
      </c>
      <c r="AD251" s="172" t="s">
        <v>6165</v>
      </c>
      <c r="AF251" s="165" t="s">
        <v>4241</v>
      </c>
      <c r="AG251" s="150"/>
      <c r="AH251" s="149"/>
      <c r="AJ251" s="149">
        <v>0</v>
      </c>
      <c r="AK251" s="149">
        <v>0</v>
      </c>
      <c r="AL251" s="149" t="s">
        <v>4241</v>
      </c>
    </row>
    <row r="252" spans="17:38" ht="36" customHeight="1">
      <c r="Q252" s="4">
        <f t="shared" si="3"/>
        <v>247</v>
      </c>
      <c r="R252" s="17" t="s">
        <v>1233</v>
      </c>
      <c r="S252" s="18" t="s">
        <v>1234</v>
      </c>
      <c r="T252" s="17" t="s">
        <v>3301</v>
      </c>
      <c r="U252" s="18" t="s">
        <v>3302</v>
      </c>
      <c r="V252" s="17" t="s">
        <v>1932</v>
      </c>
      <c r="W252" s="18" t="s">
        <v>1933</v>
      </c>
      <c r="X252" s="17" t="s">
        <v>1934</v>
      </c>
      <c r="Y252" s="18" t="s">
        <v>1933</v>
      </c>
      <c r="Z252" s="19" t="s">
        <v>1935</v>
      </c>
      <c r="AA252" s="19">
        <v>1330800</v>
      </c>
      <c r="AB252" s="20" t="s">
        <v>1933</v>
      </c>
      <c r="AC252" s="172" t="s">
        <v>4616</v>
      </c>
      <c r="AD252" s="172" t="s">
        <v>6167</v>
      </c>
      <c r="AF252" s="165" t="s">
        <v>4241</v>
      </c>
      <c r="AG252" s="150"/>
      <c r="AH252" s="149"/>
      <c r="AJ252" s="149">
        <v>0</v>
      </c>
      <c r="AK252" s="149">
        <v>0</v>
      </c>
      <c r="AL252" s="149" t="s">
        <v>4241</v>
      </c>
    </row>
    <row r="253" spans="17:38" ht="36" customHeight="1">
      <c r="Q253" s="4">
        <f t="shared" si="3"/>
        <v>248</v>
      </c>
      <c r="R253" s="17" t="s">
        <v>1233</v>
      </c>
      <c r="S253" s="18" t="s">
        <v>1234</v>
      </c>
      <c r="T253" s="17" t="s">
        <v>3301</v>
      </c>
      <c r="U253" s="18" t="s">
        <v>3302</v>
      </c>
      <c r="V253" s="17" t="s">
        <v>1936</v>
      </c>
      <c r="W253" s="18" t="s">
        <v>1937</v>
      </c>
      <c r="X253" s="17" t="s">
        <v>1938</v>
      </c>
      <c r="Y253" s="18" t="s">
        <v>1937</v>
      </c>
      <c r="Z253" s="19" t="s">
        <v>1939</v>
      </c>
      <c r="AA253" s="19">
        <v>1340501</v>
      </c>
      <c r="AB253" s="20" t="s">
        <v>1940</v>
      </c>
      <c r="AC253" s="240">
        <v>2550</v>
      </c>
      <c r="AD253" s="172" t="s">
        <v>4398</v>
      </c>
      <c r="AF253" s="149"/>
      <c r="AG253" s="165" t="s">
        <v>4241</v>
      </c>
      <c r="AH253" s="149"/>
      <c r="AJ253" s="149">
        <v>0</v>
      </c>
      <c r="AK253" s="149">
        <v>0</v>
      </c>
      <c r="AL253" s="149" t="s">
        <v>4241</v>
      </c>
    </row>
    <row r="254" spans="17:38" ht="36" customHeight="1">
      <c r="Q254" s="4">
        <f t="shared" si="3"/>
        <v>249</v>
      </c>
      <c r="R254" s="17" t="s">
        <v>1233</v>
      </c>
      <c r="S254" s="18" t="s">
        <v>1234</v>
      </c>
      <c r="T254" s="17" t="s">
        <v>3301</v>
      </c>
      <c r="U254" s="18" t="s">
        <v>3302</v>
      </c>
      <c r="V254" s="17" t="s">
        <v>1936</v>
      </c>
      <c r="W254" s="18" t="s">
        <v>1937</v>
      </c>
      <c r="X254" s="17" t="s">
        <v>1938</v>
      </c>
      <c r="Y254" s="18" t="s">
        <v>1937</v>
      </c>
      <c r="Z254" s="19" t="s">
        <v>1941</v>
      </c>
      <c r="AA254" s="19">
        <v>1340502</v>
      </c>
      <c r="AB254" s="20" t="s">
        <v>1942</v>
      </c>
      <c r="AC254" s="240">
        <v>2540</v>
      </c>
      <c r="AD254" s="172" t="s">
        <v>4344</v>
      </c>
      <c r="AF254" s="165" t="s">
        <v>4241</v>
      </c>
      <c r="AG254" s="150"/>
      <c r="AH254" s="149"/>
      <c r="AJ254" s="149">
        <v>0</v>
      </c>
      <c r="AK254" s="149">
        <v>0</v>
      </c>
      <c r="AL254" s="149" t="s">
        <v>4241</v>
      </c>
    </row>
    <row r="255" spans="17:38" ht="36" customHeight="1">
      <c r="Q255" s="4">
        <f t="shared" si="3"/>
        <v>250</v>
      </c>
      <c r="R255" s="17" t="s">
        <v>1233</v>
      </c>
      <c r="S255" s="18" t="s">
        <v>1234</v>
      </c>
      <c r="T255" s="17" t="s">
        <v>3301</v>
      </c>
      <c r="U255" s="18" t="s">
        <v>3302</v>
      </c>
      <c r="V255" s="17" t="s">
        <v>1936</v>
      </c>
      <c r="W255" s="18" t="s">
        <v>1937</v>
      </c>
      <c r="X255" s="17" t="s">
        <v>1938</v>
      </c>
      <c r="Y255" s="18" t="s">
        <v>1937</v>
      </c>
      <c r="Z255" s="19" t="s">
        <v>1943</v>
      </c>
      <c r="AA255" s="19">
        <v>1340599</v>
      </c>
      <c r="AB255" s="20" t="s">
        <v>1944</v>
      </c>
      <c r="AC255" s="240">
        <v>2550</v>
      </c>
      <c r="AD255" s="172" t="s">
        <v>4398</v>
      </c>
      <c r="AF255" s="149"/>
      <c r="AG255" s="165" t="s">
        <v>4241</v>
      </c>
      <c r="AH255" s="149"/>
      <c r="AJ255" s="149">
        <v>0</v>
      </c>
      <c r="AK255" s="149">
        <v>0</v>
      </c>
      <c r="AL255" s="149" t="s">
        <v>4241</v>
      </c>
    </row>
    <row r="256" spans="17:38" ht="36" customHeight="1">
      <c r="Q256" s="4">
        <f t="shared" si="3"/>
        <v>251</v>
      </c>
      <c r="R256" s="17" t="s">
        <v>1233</v>
      </c>
      <c r="S256" s="18" t="s">
        <v>1234</v>
      </c>
      <c r="T256" s="17" t="s">
        <v>3301</v>
      </c>
      <c r="U256" s="18" t="s">
        <v>3302</v>
      </c>
      <c r="V256" s="17" t="s">
        <v>1945</v>
      </c>
      <c r="W256" s="18" t="s">
        <v>679</v>
      </c>
      <c r="X256" s="17" t="s">
        <v>680</v>
      </c>
      <c r="Y256" s="18" t="s">
        <v>681</v>
      </c>
      <c r="Z256" s="19" t="s">
        <v>682</v>
      </c>
      <c r="AA256" s="19">
        <v>1351100</v>
      </c>
      <c r="AB256" s="20" t="s">
        <v>681</v>
      </c>
      <c r="AC256" s="240" t="s">
        <v>4616</v>
      </c>
      <c r="AD256" s="172" t="s">
        <v>6167</v>
      </c>
      <c r="AF256" s="165" t="s">
        <v>4241</v>
      </c>
      <c r="AG256" s="150"/>
      <c r="AH256" s="149"/>
      <c r="AJ256" s="149">
        <v>0</v>
      </c>
      <c r="AK256" s="149">
        <v>0</v>
      </c>
      <c r="AL256" s="149" t="s">
        <v>4241</v>
      </c>
    </row>
    <row r="257" spans="17:38" ht="36" customHeight="1">
      <c r="Q257" s="4">
        <f t="shared" si="3"/>
        <v>252</v>
      </c>
      <c r="R257" s="17" t="s">
        <v>1233</v>
      </c>
      <c r="S257" s="18" t="s">
        <v>1234</v>
      </c>
      <c r="T257" s="17" t="s">
        <v>3301</v>
      </c>
      <c r="U257" s="18" t="s">
        <v>3302</v>
      </c>
      <c r="V257" s="17" t="s">
        <v>1945</v>
      </c>
      <c r="W257" s="18" t="s">
        <v>679</v>
      </c>
      <c r="X257" s="17" t="s">
        <v>683</v>
      </c>
      <c r="Y257" s="18" t="s">
        <v>684</v>
      </c>
      <c r="Z257" s="19" t="s">
        <v>685</v>
      </c>
      <c r="AA257" s="19">
        <v>1352900</v>
      </c>
      <c r="AB257" s="20" t="s">
        <v>684</v>
      </c>
      <c r="AC257" s="240" t="s">
        <v>4616</v>
      </c>
      <c r="AD257" s="172" t="s">
        <v>6167</v>
      </c>
      <c r="AF257" s="165" t="s">
        <v>4241</v>
      </c>
      <c r="AG257" s="150"/>
      <c r="AH257" s="149"/>
      <c r="AJ257" s="149">
        <v>0</v>
      </c>
      <c r="AK257" s="149">
        <v>0</v>
      </c>
      <c r="AL257" s="149" t="s">
        <v>4241</v>
      </c>
    </row>
    <row r="258" spans="17:38" ht="36" customHeight="1">
      <c r="Q258" s="4">
        <f t="shared" si="3"/>
        <v>253</v>
      </c>
      <c r="R258" s="17" t="s">
        <v>1233</v>
      </c>
      <c r="S258" s="18" t="s">
        <v>1234</v>
      </c>
      <c r="T258" s="17" t="s">
        <v>3301</v>
      </c>
      <c r="U258" s="18" t="s">
        <v>3302</v>
      </c>
      <c r="V258" s="17" t="s">
        <v>1945</v>
      </c>
      <c r="W258" s="18" t="s">
        <v>679</v>
      </c>
      <c r="X258" s="17" t="s">
        <v>686</v>
      </c>
      <c r="Y258" s="18" t="s">
        <v>687</v>
      </c>
      <c r="Z258" s="19" t="s">
        <v>688</v>
      </c>
      <c r="AA258" s="19">
        <v>1353700</v>
      </c>
      <c r="AB258" s="20" t="s">
        <v>687</v>
      </c>
      <c r="AC258" s="240">
        <v>3005</v>
      </c>
      <c r="AD258" s="172" t="s">
        <v>4398</v>
      </c>
      <c r="AF258" s="149"/>
      <c r="AG258" s="165" t="s">
        <v>4241</v>
      </c>
      <c r="AH258" s="149"/>
      <c r="AJ258" s="149">
        <v>0</v>
      </c>
      <c r="AK258" s="149">
        <v>0</v>
      </c>
      <c r="AL258" s="149" t="s">
        <v>4241</v>
      </c>
    </row>
    <row r="259" spans="17:38" ht="36" customHeight="1">
      <c r="Q259" s="4">
        <f t="shared" si="3"/>
        <v>254</v>
      </c>
      <c r="R259" s="17" t="s">
        <v>1233</v>
      </c>
      <c r="S259" s="18" t="s">
        <v>1234</v>
      </c>
      <c r="T259" s="17" t="s">
        <v>3301</v>
      </c>
      <c r="U259" s="18" t="s">
        <v>3302</v>
      </c>
      <c r="V259" s="17" t="s">
        <v>1945</v>
      </c>
      <c r="W259" s="18" t="s">
        <v>679</v>
      </c>
      <c r="X259" s="17" t="s">
        <v>689</v>
      </c>
      <c r="Y259" s="18" t="s">
        <v>690</v>
      </c>
      <c r="Z259" s="19" t="s">
        <v>691</v>
      </c>
      <c r="AA259" s="19">
        <v>1354500</v>
      </c>
      <c r="AB259" s="20" t="s">
        <v>690</v>
      </c>
      <c r="AC259" s="240" t="s">
        <v>4616</v>
      </c>
      <c r="AD259" s="172" t="s">
        <v>6167</v>
      </c>
      <c r="AF259" s="165" t="s">
        <v>4241</v>
      </c>
      <c r="AG259" s="150"/>
      <c r="AH259" s="149"/>
      <c r="AJ259" s="149">
        <v>0</v>
      </c>
      <c r="AK259" s="149">
        <v>0</v>
      </c>
      <c r="AL259" s="149" t="s">
        <v>4241</v>
      </c>
    </row>
    <row r="260" spans="17:38" ht="36" customHeight="1">
      <c r="Q260" s="4">
        <f t="shared" si="3"/>
        <v>255</v>
      </c>
      <c r="R260" s="17" t="s">
        <v>1233</v>
      </c>
      <c r="S260" s="18" t="s">
        <v>1234</v>
      </c>
      <c r="T260" s="17" t="s">
        <v>3301</v>
      </c>
      <c r="U260" s="18" t="s">
        <v>3302</v>
      </c>
      <c r="V260" s="17" t="s">
        <v>1945</v>
      </c>
      <c r="W260" s="18" t="s">
        <v>679</v>
      </c>
      <c r="X260" s="17" t="s">
        <v>692</v>
      </c>
      <c r="Y260" s="18" t="s">
        <v>693</v>
      </c>
      <c r="Z260" s="19" t="s">
        <v>694</v>
      </c>
      <c r="AA260" s="19">
        <v>1359600</v>
      </c>
      <c r="AB260" s="20" t="s">
        <v>693</v>
      </c>
      <c r="AC260" s="240" t="s">
        <v>4616</v>
      </c>
      <c r="AD260" s="172" t="s">
        <v>6167</v>
      </c>
      <c r="AF260" s="165" t="s">
        <v>4241</v>
      </c>
      <c r="AG260" s="150"/>
      <c r="AH260" s="149"/>
      <c r="AJ260" s="149">
        <v>0</v>
      </c>
      <c r="AK260" s="149">
        <v>0</v>
      </c>
      <c r="AL260" s="149" t="s">
        <v>4241</v>
      </c>
    </row>
    <row r="261" spans="17:38" ht="36" customHeight="1">
      <c r="Q261" s="4">
        <f t="shared" si="3"/>
        <v>256</v>
      </c>
      <c r="R261" s="17" t="s">
        <v>1233</v>
      </c>
      <c r="S261" s="18" t="s">
        <v>1234</v>
      </c>
      <c r="T261" s="17" t="s">
        <v>695</v>
      </c>
      <c r="U261" s="18" t="s">
        <v>696</v>
      </c>
      <c r="V261" s="17" t="s">
        <v>697</v>
      </c>
      <c r="W261" s="18" t="s">
        <v>698</v>
      </c>
      <c r="X261" s="17" t="s">
        <v>699</v>
      </c>
      <c r="Y261" s="18" t="s">
        <v>700</v>
      </c>
      <c r="Z261" s="19" t="s">
        <v>701</v>
      </c>
      <c r="AA261" s="19">
        <v>1411801</v>
      </c>
      <c r="AB261" s="20" t="s">
        <v>700</v>
      </c>
      <c r="AC261" s="240">
        <v>2520.1</v>
      </c>
      <c r="AD261" s="172" t="s">
        <v>4398</v>
      </c>
      <c r="AF261" s="149"/>
      <c r="AG261" s="165" t="s">
        <v>4241</v>
      </c>
      <c r="AH261" s="149"/>
      <c r="AJ261" s="149">
        <v>0</v>
      </c>
      <c r="AK261" s="149">
        <v>0</v>
      </c>
      <c r="AL261" s="149" t="s">
        <v>4241</v>
      </c>
    </row>
    <row r="262" spans="17:38" ht="36" customHeight="1">
      <c r="Q262" s="4">
        <f t="shared" si="3"/>
        <v>257</v>
      </c>
      <c r="R262" s="17" t="s">
        <v>1233</v>
      </c>
      <c r="S262" s="18" t="s">
        <v>1234</v>
      </c>
      <c r="T262" s="17" t="s">
        <v>695</v>
      </c>
      <c r="U262" s="18" t="s">
        <v>696</v>
      </c>
      <c r="V262" s="17" t="s">
        <v>697</v>
      </c>
      <c r="W262" s="18" t="s">
        <v>698</v>
      </c>
      <c r="X262" s="17" t="s">
        <v>699</v>
      </c>
      <c r="Y262" s="18" t="s">
        <v>700</v>
      </c>
      <c r="Z262" s="19" t="s">
        <v>702</v>
      </c>
      <c r="AA262" s="19">
        <v>1411802</v>
      </c>
      <c r="AB262" s="20" t="s">
        <v>703</v>
      </c>
      <c r="AC262" s="240">
        <v>2520.1</v>
      </c>
      <c r="AD262" s="172" t="s">
        <v>4398</v>
      </c>
      <c r="AF262" s="149"/>
      <c r="AG262" s="165" t="s">
        <v>4241</v>
      </c>
      <c r="AH262" s="149"/>
      <c r="AJ262" s="149">
        <v>0</v>
      </c>
      <c r="AK262" s="149">
        <v>0</v>
      </c>
      <c r="AL262" s="149" t="s">
        <v>4241</v>
      </c>
    </row>
    <row r="263" spans="17:38" ht="36" customHeight="1">
      <c r="Q263" s="4">
        <f aca="true" t="shared" si="4" ref="Q263:Q326">Q262+1</f>
        <v>258</v>
      </c>
      <c r="R263" s="17" t="s">
        <v>1233</v>
      </c>
      <c r="S263" s="18" t="s">
        <v>1234</v>
      </c>
      <c r="T263" s="17" t="s">
        <v>695</v>
      </c>
      <c r="U263" s="18" t="s">
        <v>696</v>
      </c>
      <c r="V263" s="17" t="s">
        <v>697</v>
      </c>
      <c r="W263" s="18" t="s">
        <v>698</v>
      </c>
      <c r="X263" s="17" t="s">
        <v>704</v>
      </c>
      <c r="Y263" s="18" t="s">
        <v>705</v>
      </c>
      <c r="Z263" s="19" t="s">
        <v>706</v>
      </c>
      <c r="AA263" s="19">
        <v>1412601</v>
      </c>
      <c r="AB263" s="20" t="s">
        <v>707</v>
      </c>
      <c r="AC263" s="240">
        <v>2520.1</v>
      </c>
      <c r="AD263" s="172" t="s">
        <v>4398</v>
      </c>
      <c r="AF263" s="149"/>
      <c r="AG263" s="165" t="s">
        <v>4241</v>
      </c>
      <c r="AH263" s="149"/>
      <c r="AJ263" s="149">
        <v>0</v>
      </c>
      <c r="AK263" s="149">
        <v>0</v>
      </c>
      <c r="AL263" s="149" t="s">
        <v>4241</v>
      </c>
    </row>
    <row r="264" spans="17:38" ht="36" customHeight="1">
      <c r="Q264" s="4">
        <f t="shared" si="4"/>
        <v>259</v>
      </c>
      <c r="R264" s="17" t="s">
        <v>1233</v>
      </c>
      <c r="S264" s="18" t="s">
        <v>1234</v>
      </c>
      <c r="T264" s="17" t="s">
        <v>695</v>
      </c>
      <c r="U264" s="18" t="s">
        <v>696</v>
      </c>
      <c r="V264" s="17" t="s">
        <v>697</v>
      </c>
      <c r="W264" s="18" t="s">
        <v>698</v>
      </c>
      <c r="X264" s="17" t="s">
        <v>704</v>
      </c>
      <c r="Y264" s="18" t="s">
        <v>705</v>
      </c>
      <c r="Z264" s="19" t="s">
        <v>708</v>
      </c>
      <c r="AA264" s="19">
        <v>1412602</v>
      </c>
      <c r="AB264" s="20" t="s">
        <v>709</v>
      </c>
      <c r="AC264" s="240">
        <v>2520.1</v>
      </c>
      <c r="AD264" s="172" t="s">
        <v>4398</v>
      </c>
      <c r="AF264" s="149"/>
      <c r="AG264" s="165" t="s">
        <v>4241</v>
      </c>
      <c r="AH264" s="149"/>
      <c r="AJ264" s="149">
        <v>0</v>
      </c>
      <c r="AK264" s="149">
        <v>0</v>
      </c>
      <c r="AL264" s="149" t="s">
        <v>4241</v>
      </c>
    </row>
    <row r="265" spans="17:38" ht="36" customHeight="1">
      <c r="Q265" s="4">
        <f t="shared" si="4"/>
        <v>260</v>
      </c>
      <c r="R265" s="17" t="s">
        <v>1233</v>
      </c>
      <c r="S265" s="18" t="s">
        <v>1234</v>
      </c>
      <c r="T265" s="17" t="s">
        <v>695</v>
      </c>
      <c r="U265" s="18" t="s">
        <v>696</v>
      </c>
      <c r="V265" s="17" t="s">
        <v>697</v>
      </c>
      <c r="W265" s="18" t="s">
        <v>698</v>
      </c>
      <c r="X265" s="17" t="s">
        <v>704</v>
      </c>
      <c r="Y265" s="18" t="s">
        <v>705</v>
      </c>
      <c r="Z265" s="19" t="s">
        <v>710</v>
      </c>
      <c r="AA265" s="19">
        <v>1412603</v>
      </c>
      <c r="AB265" s="20" t="s">
        <v>711</v>
      </c>
      <c r="AC265" s="240">
        <v>2520.1</v>
      </c>
      <c r="AD265" s="172" t="s">
        <v>4398</v>
      </c>
      <c r="AF265" s="149"/>
      <c r="AG265" s="165" t="s">
        <v>4241</v>
      </c>
      <c r="AH265" s="149"/>
      <c r="AJ265" s="149">
        <v>0</v>
      </c>
      <c r="AK265" s="149">
        <v>0</v>
      </c>
      <c r="AL265" s="149" t="s">
        <v>4241</v>
      </c>
    </row>
    <row r="266" spans="17:38" ht="36" customHeight="1">
      <c r="Q266" s="4">
        <f t="shared" si="4"/>
        <v>261</v>
      </c>
      <c r="R266" s="17" t="s">
        <v>1233</v>
      </c>
      <c r="S266" s="18" t="s">
        <v>1234</v>
      </c>
      <c r="T266" s="17" t="s">
        <v>695</v>
      </c>
      <c r="U266" s="18" t="s">
        <v>696</v>
      </c>
      <c r="V266" s="17" t="s">
        <v>697</v>
      </c>
      <c r="W266" s="18" t="s">
        <v>698</v>
      </c>
      <c r="X266" s="17" t="s">
        <v>712</v>
      </c>
      <c r="Y266" s="18" t="s">
        <v>713</v>
      </c>
      <c r="Z266" s="19" t="s">
        <v>3393</v>
      </c>
      <c r="AA266" s="19">
        <v>1413401</v>
      </c>
      <c r="AB266" s="245" t="s">
        <v>3394</v>
      </c>
      <c r="AC266" s="240">
        <v>2520.11</v>
      </c>
      <c r="AD266" s="172" t="s">
        <v>6222</v>
      </c>
      <c r="AF266" s="149"/>
      <c r="AG266" s="165" t="s">
        <v>4241</v>
      </c>
      <c r="AH266" s="149"/>
      <c r="AJ266" s="149">
        <v>0</v>
      </c>
      <c r="AK266" s="149">
        <v>0</v>
      </c>
      <c r="AL266" s="149" t="s">
        <v>4241</v>
      </c>
    </row>
    <row r="267" spans="17:38" ht="36" customHeight="1">
      <c r="Q267" s="4">
        <f t="shared" si="4"/>
        <v>262</v>
      </c>
      <c r="R267" s="17" t="s">
        <v>1233</v>
      </c>
      <c r="S267" s="18" t="s">
        <v>1234</v>
      </c>
      <c r="T267" s="17" t="s">
        <v>695</v>
      </c>
      <c r="U267" s="18" t="s">
        <v>696</v>
      </c>
      <c r="V267" s="17" t="s">
        <v>697</v>
      </c>
      <c r="W267" s="18" t="s">
        <v>698</v>
      </c>
      <c r="X267" s="17" t="s">
        <v>712</v>
      </c>
      <c r="Y267" s="18" t="s">
        <v>713</v>
      </c>
      <c r="Z267" s="19" t="s">
        <v>3395</v>
      </c>
      <c r="AA267" s="19">
        <v>1413402</v>
      </c>
      <c r="AB267" s="245" t="s">
        <v>3396</v>
      </c>
      <c r="AC267" s="240">
        <v>2520.11</v>
      </c>
      <c r="AD267" s="172" t="s">
        <v>6222</v>
      </c>
      <c r="AF267" s="149"/>
      <c r="AG267" s="165" t="s">
        <v>4241</v>
      </c>
      <c r="AH267" s="149"/>
      <c r="AJ267" s="149">
        <v>0</v>
      </c>
      <c r="AK267" s="149">
        <v>0</v>
      </c>
      <c r="AL267" s="149" t="s">
        <v>4241</v>
      </c>
    </row>
    <row r="268" spans="17:38" ht="36" customHeight="1">
      <c r="Q268" s="4">
        <f t="shared" si="4"/>
        <v>263</v>
      </c>
      <c r="R268" s="17" t="s">
        <v>1233</v>
      </c>
      <c r="S268" s="18" t="s">
        <v>1234</v>
      </c>
      <c r="T268" s="17" t="s">
        <v>695</v>
      </c>
      <c r="U268" s="18" t="s">
        <v>696</v>
      </c>
      <c r="V268" s="17" t="s">
        <v>697</v>
      </c>
      <c r="W268" s="18" t="s">
        <v>698</v>
      </c>
      <c r="X268" s="17" t="s">
        <v>712</v>
      </c>
      <c r="Y268" s="18" t="s">
        <v>713</v>
      </c>
      <c r="Z268" s="19" t="s">
        <v>3397</v>
      </c>
      <c r="AA268" s="19">
        <v>1413403</v>
      </c>
      <c r="AB268" s="245" t="s">
        <v>1550</v>
      </c>
      <c r="AC268" s="240">
        <v>2520.11</v>
      </c>
      <c r="AD268" s="172" t="s">
        <v>6222</v>
      </c>
      <c r="AF268" s="149"/>
      <c r="AG268" s="165" t="s">
        <v>4241</v>
      </c>
      <c r="AH268" s="149"/>
      <c r="AJ268" s="149">
        <v>0</v>
      </c>
      <c r="AK268" s="149">
        <v>0</v>
      </c>
      <c r="AL268" s="149" t="s">
        <v>4241</v>
      </c>
    </row>
    <row r="269" spans="17:38" ht="36" customHeight="1">
      <c r="Q269" s="4">
        <f t="shared" si="4"/>
        <v>264</v>
      </c>
      <c r="R269" s="17" t="s">
        <v>1233</v>
      </c>
      <c r="S269" s="18" t="s">
        <v>1234</v>
      </c>
      <c r="T269" s="17" t="s">
        <v>695</v>
      </c>
      <c r="U269" s="18" t="s">
        <v>696</v>
      </c>
      <c r="V269" s="17" t="s">
        <v>697</v>
      </c>
      <c r="W269" s="18" t="s">
        <v>698</v>
      </c>
      <c r="X269" s="17" t="s">
        <v>1551</v>
      </c>
      <c r="Y269" s="18" t="s">
        <v>1552</v>
      </c>
      <c r="Z269" s="19" t="s">
        <v>1553</v>
      </c>
      <c r="AA269" s="19">
        <v>1414200</v>
      </c>
      <c r="AB269" s="20" t="s">
        <v>1552</v>
      </c>
      <c r="AC269" s="240">
        <v>2520.1</v>
      </c>
      <c r="AD269" s="172" t="s">
        <v>4398</v>
      </c>
      <c r="AF269" s="149"/>
      <c r="AG269" s="165" t="s">
        <v>4241</v>
      </c>
      <c r="AH269" s="149"/>
      <c r="AJ269" s="149">
        <v>0</v>
      </c>
      <c r="AK269" s="149">
        <v>0</v>
      </c>
      <c r="AL269" s="149" t="s">
        <v>4241</v>
      </c>
    </row>
    <row r="270" spans="17:38" ht="36" customHeight="1">
      <c r="Q270" s="4">
        <f t="shared" si="4"/>
        <v>265</v>
      </c>
      <c r="R270" s="17" t="s">
        <v>1233</v>
      </c>
      <c r="S270" s="18" t="s">
        <v>1234</v>
      </c>
      <c r="T270" s="17" t="s">
        <v>695</v>
      </c>
      <c r="U270" s="18" t="s">
        <v>696</v>
      </c>
      <c r="V270" s="17" t="s">
        <v>1554</v>
      </c>
      <c r="W270" s="18" t="s">
        <v>1555</v>
      </c>
      <c r="X270" s="17" t="s">
        <v>1556</v>
      </c>
      <c r="Y270" s="18" t="s">
        <v>1557</v>
      </c>
      <c r="Z270" s="19" t="s">
        <v>1558</v>
      </c>
      <c r="AA270" s="19">
        <v>1421500</v>
      </c>
      <c r="AB270" s="20" t="s">
        <v>1557</v>
      </c>
      <c r="AC270" s="240">
        <v>2520.1</v>
      </c>
      <c r="AD270" s="172" t="s">
        <v>4398</v>
      </c>
      <c r="AF270" s="149"/>
      <c r="AG270" s="165" t="s">
        <v>4241</v>
      </c>
      <c r="AH270" s="149"/>
      <c r="AJ270" s="149">
        <v>0</v>
      </c>
      <c r="AK270" s="149">
        <v>0</v>
      </c>
      <c r="AL270" s="149" t="s">
        <v>4241</v>
      </c>
    </row>
    <row r="271" spans="17:38" ht="36" customHeight="1">
      <c r="Q271" s="4">
        <f t="shared" si="4"/>
        <v>266</v>
      </c>
      <c r="R271" s="17" t="s">
        <v>1233</v>
      </c>
      <c r="S271" s="18" t="s">
        <v>1234</v>
      </c>
      <c r="T271" s="17" t="s">
        <v>695</v>
      </c>
      <c r="U271" s="18" t="s">
        <v>696</v>
      </c>
      <c r="V271" s="17" t="s">
        <v>1554</v>
      </c>
      <c r="W271" s="18" t="s">
        <v>1555</v>
      </c>
      <c r="X271" s="17" t="s">
        <v>1559</v>
      </c>
      <c r="Y271" s="18" t="s">
        <v>1560</v>
      </c>
      <c r="Z271" s="19" t="s">
        <v>1561</v>
      </c>
      <c r="AA271" s="19">
        <v>1422300</v>
      </c>
      <c r="AB271" s="20" t="s">
        <v>1560</v>
      </c>
      <c r="AC271" s="240">
        <v>2520.1</v>
      </c>
      <c r="AD271" s="172" t="s">
        <v>4398</v>
      </c>
      <c r="AF271" s="149"/>
      <c r="AG271" s="165" t="s">
        <v>4241</v>
      </c>
      <c r="AH271" s="149"/>
      <c r="AJ271" s="149">
        <v>0</v>
      </c>
      <c r="AK271" s="149">
        <v>0</v>
      </c>
      <c r="AL271" s="149" t="s">
        <v>4241</v>
      </c>
    </row>
    <row r="272" spans="17:38" ht="36" customHeight="1">
      <c r="Q272" s="4">
        <f t="shared" si="4"/>
        <v>267</v>
      </c>
      <c r="R272" s="17" t="s">
        <v>1233</v>
      </c>
      <c r="S272" s="18" t="s">
        <v>1234</v>
      </c>
      <c r="T272" s="17" t="s">
        <v>1562</v>
      </c>
      <c r="U272" s="21" t="s">
        <v>1563</v>
      </c>
      <c r="V272" s="17" t="s">
        <v>1564</v>
      </c>
      <c r="W272" s="21" t="s">
        <v>1565</v>
      </c>
      <c r="X272" s="17" t="s">
        <v>1566</v>
      </c>
      <c r="Y272" s="21" t="s">
        <v>1565</v>
      </c>
      <c r="Z272" s="19" t="s">
        <v>1567</v>
      </c>
      <c r="AA272" s="19">
        <v>1510600</v>
      </c>
      <c r="AB272" s="20" t="s">
        <v>1565</v>
      </c>
      <c r="AC272" s="172" t="s">
        <v>6168</v>
      </c>
      <c r="AD272" s="172" t="s">
        <v>4344</v>
      </c>
      <c r="AF272" s="165" t="s">
        <v>4241</v>
      </c>
      <c r="AG272" s="150"/>
      <c r="AH272" s="149"/>
      <c r="AJ272" s="149">
        <v>0</v>
      </c>
      <c r="AK272" s="149">
        <v>0</v>
      </c>
      <c r="AL272" s="149" t="s">
        <v>4241</v>
      </c>
    </row>
    <row r="273" spans="17:38" ht="36" customHeight="1">
      <c r="Q273" s="4">
        <f t="shared" si="4"/>
        <v>268</v>
      </c>
      <c r="R273" s="17" t="s">
        <v>1233</v>
      </c>
      <c r="S273" s="18" t="s">
        <v>1234</v>
      </c>
      <c r="T273" s="17" t="s">
        <v>1562</v>
      </c>
      <c r="U273" s="21" t="s">
        <v>1563</v>
      </c>
      <c r="V273" s="17" t="s">
        <v>1568</v>
      </c>
      <c r="W273" s="18" t="s">
        <v>1569</v>
      </c>
      <c r="X273" s="17" t="s">
        <v>1570</v>
      </c>
      <c r="Y273" s="18" t="s">
        <v>1571</v>
      </c>
      <c r="Z273" s="19" t="s">
        <v>1572</v>
      </c>
      <c r="AA273" s="19">
        <v>1521100</v>
      </c>
      <c r="AB273" s="20" t="s">
        <v>1571</v>
      </c>
      <c r="AC273" s="240">
        <v>1940</v>
      </c>
      <c r="AD273" s="172" t="s">
        <v>4351</v>
      </c>
      <c r="AF273" s="165" t="s">
        <v>4241</v>
      </c>
      <c r="AG273" s="150"/>
      <c r="AH273" s="149"/>
      <c r="AJ273" s="149">
        <v>0</v>
      </c>
      <c r="AK273" s="149">
        <v>0</v>
      </c>
      <c r="AL273" s="149" t="s">
        <v>4241</v>
      </c>
    </row>
    <row r="274" spans="17:38" ht="36" customHeight="1">
      <c r="Q274" s="4">
        <f t="shared" si="4"/>
        <v>269</v>
      </c>
      <c r="R274" s="17" t="s">
        <v>1233</v>
      </c>
      <c r="S274" s="18" t="s">
        <v>1234</v>
      </c>
      <c r="T274" s="17" t="s">
        <v>1562</v>
      </c>
      <c r="U274" s="21" t="s">
        <v>1563</v>
      </c>
      <c r="V274" s="17" t="s">
        <v>1568</v>
      </c>
      <c r="W274" s="18" t="s">
        <v>1569</v>
      </c>
      <c r="X274" s="17" t="s">
        <v>1573</v>
      </c>
      <c r="Y274" s="18" t="s">
        <v>1574</v>
      </c>
      <c r="Z274" s="19" t="s">
        <v>1575</v>
      </c>
      <c r="AA274" s="19">
        <v>1529700</v>
      </c>
      <c r="AB274" s="20" t="s">
        <v>1574</v>
      </c>
      <c r="AC274" s="240">
        <v>1940</v>
      </c>
      <c r="AD274" s="172" t="s">
        <v>4351</v>
      </c>
      <c r="AF274" s="165" t="s">
        <v>4241</v>
      </c>
      <c r="AG274" s="150"/>
      <c r="AH274" s="149"/>
      <c r="AJ274" s="149">
        <v>0</v>
      </c>
      <c r="AK274" s="149">
        <v>0</v>
      </c>
      <c r="AL274" s="149" t="s">
        <v>4241</v>
      </c>
    </row>
    <row r="275" spans="17:38" ht="36" customHeight="1">
      <c r="Q275" s="4">
        <f t="shared" si="4"/>
        <v>270</v>
      </c>
      <c r="R275" s="17" t="s">
        <v>1233</v>
      </c>
      <c r="S275" s="18" t="s">
        <v>1234</v>
      </c>
      <c r="T275" s="17" t="s">
        <v>1562</v>
      </c>
      <c r="U275" s="21" t="s">
        <v>1563</v>
      </c>
      <c r="V275" s="17" t="s">
        <v>1576</v>
      </c>
      <c r="W275" s="18" t="s">
        <v>1577</v>
      </c>
      <c r="X275" s="17" t="s">
        <v>1578</v>
      </c>
      <c r="Y275" s="18" t="s">
        <v>1579</v>
      </c>
      <c r="Z275" s="19" t="s">
        <v>1580</v>
      </c>
      <c r="AA275" s="19">
        <v>1531901</v>
      </c>
      <c r="AB275" s="20" t="s">
        <v>1579</v>
      </c>
      <c r="AC275" s="172" t="s">
        <v>4642</v>
      </c>
      <c r="AD275" s="172" t="s">
        <v>6169</v>
      </c>
      <c r="AF275" s="149"/>
      <c r="AG275" s="165" t="s">
        <v>4241</v>
      </c>
      <c r="AH275" s="149"/>
      <c r="AJ275" s="149">
        <v>0</v>
      </c>
      <c r="AK275" s="149">
        <v>0</v>
      </c>
      <c r="AL275" s="149" t="s">
        <v>4241</v>
      </c>
    </row>
    <row r="276" spans="17:38" ht="36" customHeight="1">
      <c r="Q276" s="4">
        <f t="shared" si="4"/>
        <v>271</v>
      </c>
      <c r="R276" s="17" t="s">
        <v>1233</v>
      </c>
      <c r="S276" s="18" t="s">
        <v>1234</v>
      </c>
      <c r="T276" s="17" t="s">
        <v>1562</v>
      </c>
      <c r="U276" s="21" t="s">
        <v>1563</v>
      </c>
      <c r="V276" s="17" t="s">
        <v>1576</v>
      </c>
      <c r="W276" s="18" t="s">
        <v>1577</v>
      </c>
      <c r="X276" s="17" t="s">
        <v>1578</v>
      </c>
      <c r="Y276" s="18" t="s">
        <v>1579</v>
      </c>
      <c r="Z276" s="19" t="s">
        <v>1581</v>
      </c>
      <c r="AA276" s="19">
        <v>1531902</v>
      </c>
      <c r="AB276" s="20" t="s">
        <v>1582</v>
      </c>
      <c r="AC276" s="172" t="s">
        <v>4642</v>
      </c>
      <c r="AD276" s="172" t="s">
        <v>6169</v>
      </c>
      <c r="AF276" s="149"/>
      <c r="AG276" s="165" t="s">
        <v>4241</v>
      </c>
      <c r="AH276" s="149"/>
      <c r="AJ276" s="149">
        <v>0</v>
      </c>
      <c r="AK276" s="149">
        <v>0</v>
      </c>
      <c r="AL276" s="149" t="s">
        <v>4241</v>
      </c>
    </row>
    <row r="277" spans="17:38" ht="36" customHeight="1">
      <c r="Q277" s="4">
        <f t="shared" si="4"/>
        <v>272</v>
      </c>
      <c r="R277" s="17" t="s">
        <v>1233</v>
      </c>
      <c r="S277" s="18" t="s">
        <v>1234</v>
      </c>
      <c r="T277" s="17" t="s">
        <v>1562</v>
      </c>
      <c r="U277" s="21" t="s">
        <v>1563</v>
      </c>
      <c r="V277" s="17" t="s">
        <v>1576</v>
      </c>
      <c r="W277" s="18" t="s">
        <v>1577</v>
      </c>
      <c r="X277" s="17" t="s">
        <v>1583</v>
      </c>
      <c r="Y277" s="18" t="s">
        <v>1584</v>
      </c>
      <c r="Z277" s="19" t="s">
        <v>1585</v>
      </c>
      <c r="AA277" s="19">
        <v>1532700</v>
      </c>
      <c r="AB277" s="20" t="s">
        <v>1584</v>
      </c>
      <c r="AC277" s="240">
        <v>2510</v>
      </c>
      <c r="AD277" s="172" t="s">
        <v>4351</v>
      </c>
      <c r="AF277" s="149"/>
      <c r="AG277" s="165" t="s">
        <v>4241</v>
      </c>
      <c r="AH277" s="149"/>
      <c r="AJ277" s="149">
        <v>0</v>
      </c>
      <c r="AK277" s="149">
        <v>0</v>
      </c>
      <c r="AL277" s="149" t="s">
        <v>4241</v>
      </c>
    </row>
    <row r="278" spans="17:38" ht="36" customHeight="1">
      <c r="Q278" s="4">
        <f t="shared" si="4"/>
        <v>273</v>
      </c>
      <c r="R278" s="17" t="s">
        <v>1233</v>
      </c>
      <c r="S278" s="18" t="s">
        <v>1234</v>
      </c>
      <c r="T278" s="17" t="s">
        <v>1562</v>
      </c>
      <c r="U278" s="21" t="s">
        <v>1563</v>
      </c>
      <c r="V278" s="17" t="s">
        <v>1576</v>
      </c>
      <c r="W278" s="18" t="s">
        <v>1577</v>
      </c>
      <c r="X278" s="17" t="s">
        <v>1586</v>
      </c>
      <c r="Y278" s="18" t="s">
        <v>1587</v>
      </c>
      <c r="Z278" s="19" t="s">
        <v>1588</v>
      </c>
      <c r="AA278" s="19">
        <v>1533500</v>
      </c>
      <c r="AB278" s="20" t="s">
        <v>1587</v>
      </c>
      <c r="AC278" s="240">
        <v>2510</v>
      </c>
      <c r="AD278" s="172" t="s">
        <v>4351</v>
      </c>
      <c r="AF278" s="149"/>
      <c r="AG278" s="165" t="s">
        <v>4241</v>
      </c>
      <c r="AH278" s="149"/>
      <c r="AJ278" s="149">
        <v>0</v>
      </c>
      <c r="AK278" s="149">
        <v>0</v>
      </c>
      <c r="AL278" s="149" t="s">
        <v>4241</v>
      </c>
    </row>
    <row r="279" spans="17:38" ht="36" customHeight="1">
      <c r="Q279" s="4">
        <f t="shared" si="4"/>
        <v>274</v>
      </c>
      <c r="R279" s="17" t="s">
        <v>1233</v>
      </c>
      <c r="S279" s="18" t="s">
        <v>1234</v>
      </c>
      <c r="T279" s="17" t="s">
        <v>1562</v>
      </c>
      <c r="U279" s="21" t="s">
        <v>1563</v>
      </c>
      <c r="V279" s="17" t="s">
        <v>1576</v>
      </c>
      <c r="W279" s="18" t="s">
        <v>1577</v>
      </c>
      <c r="X279" s="17" t="s">
        <v>1589</v>
      </c>
      <c r="Y279" s="18" t="s">
        <v>1590</v>
      </c>
      <c r="Z279" s="19" t="s">
        <v>1591</v>
      </c>
      <c r="AA279" s="19">
        <v>1539400</v>
      </c>
      <c r="AB279" s="20" t="s">
        <v>1590</v>
      </c>
      <c r="AC279" s="240">
        <v>2510</v>
      </c>
      <c r="AD279" s="172" t="s">
        <v>4351</v>
      </c>
      <c r="AF279" s="149"/>
      <c r="AG279" s="165" t="s">
        <v>4241</v>
      </c>
      <c r="AH279" s="149"/>
      <c r="AJ279" s="149">
        <v>0</v>
      </c>
      <c r="AK279" s="149">
        <v>0</v>
      </c>
      <c r="AL279" s="149" t="s">
        <v>4241</v>
      </c>
    </row>
    <row r="280" spans="17:38" ht="36" customHeight="1">
      <c r="Q280" s="4">
        <f t="shared" si="4"/>
        <v>275</v>
      </c>
      <c r="R280" s="17" t="s">
        <v>1233</v>
      </c>
      <c r="S280" s="18" t="s">
        <v>1234</v>
      </c>
      <c r="T280" s="17" t="s">
        <v>1562</v>
      </c>
      <c r="U280" s="21" t="s">
        <v>1563</v>
      </c>
      <c r="V280" s="17" t="s">
        <v>1592</v>
      </c>
      <c r="W280" s="21" t="s">
        <v>1593</v>
      </c>
      <c r="X280" s="17" t="s">
        <v>1594</v>
      </c>
      <c r="Y280" s="21" t="s">
        <v>1593</v>
      </c>
      <c r="Z280" s="19" t="s">
        <v>1595</v>
      </c>
      <c r="AA280" s="19">
        <v>1540800</v>
      </c>
      <c r="AB280" s="22" t="s">
        <v>1593</v>
      </c>
      <c r="AC280" s="240" t="s">
        <v>4648</v>
      </c>
      <c r="AD280" s="172" t="s">
        <v>6155</v>
      </c>
      <c r="AF280" s="165" t="s">
        <v>4241</v>
      </c>
      <c r="AG280" s="150"/>
      <c r="AH280" s="149"/>
      <c r="AJ280" s="149">
        <v>0</v>
      </c>
      <c r="AK280" s="149">
        <v>0</v>
      </c>
      <c r="AL280" s="149" t="s">
        <v>4241</v>
      </c>
    </row>
    <row r="281" spans="17:38" ht="36" customHeight="1">
      <c r="Q281" s="4">
        <f t="shared" si="4"/>
        <v>276</v>
      </c>
      <c r="R281" s="17" t="s">
        <v>1233</v>
      </c>
      <c r="S281" s="18" t="s">
        <v>1234</v>
      </c>
      <c r="T281" s="17" t="s">
        <v>1596</v>
      </c>
      <c r="U281" s="18" t="s">
        <v>1597</v>
      </c>
      <c r="V281" s="17" t="s">
        <v>1598</v>
      </c>
      <c r="W281" s="18" t="s">
        <v>1599</v>
      </c>
      <c r="X281" s="17" t="s">
        <v>1600</v>
      </c>
      <c r="Y281" s="18" t="s">
        <v>1599</v>
      </c>
      <c r="Z281" s="19" t="s">
        <v>1601</v>
      </c>
      <c r="AA281" s="19">
        <v>1610201</v>
      </c>
      <c r="AB281" s="20" t="s">
        <v>1602</v>
      </c>
      <c r="AC281" s="172" t="s">
        <v>6170</v>
      </c>
      <c r="AD281" s="172" t="s">
        <v>6155</v>
      </c>
      <c r="AF281" s="165" t="s">
        <v>4241</v>
      </c>
      <c r="AG281" s="150"/>
      <c r="AH281" s="149"/>
      <c r="AJ281" s="149">
        <v>0</v>
      </c>
      <c r="AK281" s="149">
        <v>0</v>
      </c>
      <c r="AL281" s="149" t="s">
        <v>4241</v>
      </c>
    </row>
    <row r="282" spans="17:38" ht="36" customHeight="1">
      <c r="Q282" s="4">
        <f t="shared" si="4"/>
        <v>277</v>
      </c>
      <c r="R282" s="17" t="s">
        <v>1233</v>
      </c>
      <c r="S282" s="18" t="s">
        <v>1234</v>
      </c>
      <c r="T282" s="17" t="s">
        <v>1596</v>
      </c>
      <c r="U282" s="18" t="s">
        <v>1597</v>
      </c>
      <c r="V282" s="17" t="s">
        <v>1598</v>
      </c>
      <c r="W282" s="18" t="s">
        <v>1599</v>
      </c>
      <c r="X282" s="17" t="s">
        <v>1600</v>
      </c>
      <c r="Y282" s="18" t="s">
        <v>1599</v>
      </c>
      <c r="Z282" s="19" t="s">
        <v>1603</v>
      </c>
      <c r="AA282" s="19">
        <v>1610202</v>
      </c>
      <c r="AB282" s="20" t="s">
        <v>1604</v>
      </c>
      <c r="AC282" s="240">
        <v>1510.2</v>
      </c>
      <c r="AD282" s="172" t="s">
        <v>4351</v>
      </c>
      <c r="AF282" s="165" t="s">
        <v>4241</v>
      </c>
      <c r="AG282" s="150"/>
      <c r="AH282" s="149"/>
      <c r="AJ282" s="149">
        <v>0</v>
      </c>
      <c r="AK282" s="149">
        <v>0</v>
      </c>
      <c r="AL282" s="149" t="s">
        <v>4241</v>
      </c>
    </row>
    <row r="283" spans="17:38" ht="36" customHeight="1">
      <c r="Q283" s="4">
        <f t="shared" si="4"/>
        <v>278</v>
      </c>
      <c r="R283" s="17" t="s">
        <v>1233</v>
      </c>
      <c r="S283" s="18" t="s">
        <v>1234</v>
      </c>
      <c r="T283" s="17" t="s">
        <v>1596</v>
      </c>
      <c r="U283" s="18" t="s">
        <v>1597</v>
      </c>
      <c r="V283" s="17" t="s">
        <v>1605</v>
      </c>
      <c r="W283" s="18" t="s">
        <v>1606</v>
      </c>
      <c r="X283" s="17" t="s">
        <v>1607</v>
      </c>
      <c r="Y283" s="18" t="s">
        <v>1608</v>
      </c>
      <c r="Z283" s="19" t="s">
        <v>1609</v>
      </c>
      <c r="AA283" s="19">
        <v>1621800</v>
      </c>
      <c r="AB283" s="20" t="s">
        <v>1608</v>
      </c>
      <c r="AC283" s="240" t="s">
        <v>6171</v>
      </c>
      <c r="AD283" s="172" t="s">
        <v>6155</v>
      </c>
      <c r="AF283" s="165" t="s">
        <v>4241</v>
      </c>
      <c r="AG283" s="150"/>
      <c r="AH283" s="149"/>
      <c r="AJ283" s="149">
        <v>0</v>
      </c>
      <c r="AK283" s="149">
        <v>0</v>
      </c>
      <c r="AL283" s="149" t="s">
        <v>4241</v>
      </c>
    </row>
    <row r="284" spans="17:38" ht="36" customHeight="1">
      <c r="Q284" s="4">
        <f t="shared" si="4"/>
        <v>279</v>
      </c>
      <c r="R284" s="17" t="s">
        <v>1233</v>
      </c>
      <c r="S284" s="18" t="s">
        <v>1234</v>
      </c>
      <c r="T284" s="17" t="s">
        <v>1596</v>
      </c>
      <c r="U284" s="18" t="s">
        <v>1597</v>
      </c>
      <c r="V284" s="17" t="s">
        <v>1605</v>
      </c>
      <c r="W284" s="18" t="s">
        <v>1606</v>
      </c>
      <c r="X284" s="17" t="s">
        <v>1610</v>
      </c>
      <c r="Y284" s="18" t="s">
        <v>1611</v>
      </c>
      <c r="Z284" s="19" t="s">
        <v>1612</v>
      </c>
      <c r="AA284" s="19">
        <v>1622601</v>
      </c>
      <c r="AB284" s="20" t="s">
        <v>1613</v>
      </c>
      <c r="AC284" s="240">
        <v>1540</v>
      </c>
      <c r="AD284" s="172" t="s">
        <v>4351</v>
      </c>
      <c r="AF284" s="149"/>
      <c r="AG284" s="165" t="s">
        <v>4241</v>
      </c>
      <c r="AH284" s="149"/>
      <c r="AJ284" s="149">
        <v>0</v>
      </c>
      <c r="AK284" s="149">
        <v>0</v>
      </c>
      <c r="AL284" s="149" t="s">
        <v>4241</v>
      </c>
    </row>
    <row r="285" spans="17:38" ht="36" customHeight="1">
      <c r="Q285" s="4">
        <f t="shared" si="4"/>
        <v>280</v>
      </c>
      <c r="R285" s="17" t="s">
        <v>1233</v>
      </c>
      <c r="S285" s="18" t="s">
        <v>1234</v>
      </c>
      <c r="T285" s="17" t="s">
        <v>1596</v>
      </c>
      <c r="U285" s="18" t="s">
        <v>1597</v>
      </c>
      <c r="V285" s="17" t="s">
        <v>1605</v>
      </c>
      <c r="W285" s="18" t="s">
        <v>1606</v>
      </c>
      <c r="X285" s="17" t="s">
        <v>1610</v>
      </c>
      <c r="Y285" s="18" t="s">
        <v>1611</v>
      </c>
      <c r="Z285" s="19" t="s">
        <v>1614</v>
      </c>
      <c r="AA285" s="19">
        <v>1622602</v>
      </c>
      <c r="AB285" s="20" t="s">
        <v>1615</v>
      </c>
      <c r="AC285" s="240">
        <v>1540</v>
      </c>
      <c r="AD285" s="172" t="s">
        <v>4351</v>
      </c>
      <c r="AF285" s="149"/>
      <c r="AG285" s="165" t="s">
        <v>4241</v>
      </c>
      <c r="AH285" s="149"/>
      <c r="AJ285" s="149">
        <v>0</v>
      </c>
      <c r="AK285" s="149">
        <v>0</v>
      </c>
      <c r="AL285" s="149" t="s">
        <v>4241</v>
      </c>
    </row>
    <row r="286" spans="17:38" ht="36" customHeight="1">
      <c r="Q286" s="4">
        <f t="shared" si="4"/>
        <v>281</v>
      </c>
      <c r="R286" s="17" t="s">
        <v>1233</v>
      </c>
      <c r="S286" s="18" t="s">
        <v>1234</v>
      </c>
      <c r="T286" s="17" t="s">
        <v>1596</v>
      </c>
      <c r="U286" s="18" t="s">
        <v>1597</v>
      </c>
      <c r="V286" s="17" t="s">
        <v>1605</v>
      </c>
      <c r="W286" s="18" t="s">
        <v>1606</v>
      </c>
      <c r="X286" s="17" t="s">
        <v>1610</v>
      </c>
      <c r="Y286" s="18" t="s">
        <v>1611</v>
      </c>
      <c r="Z286" s="19" t="s">
        <v>1616</v>
      </c>
      <c r="AA286" s="19">
        <v>1622699</v>
      </c>
      <c r="AB286" s="20" t="s">
        <v>1617</v>
      </c>
      <c r="AC286" s="240">
        <v>1540</v>
      </c>
      <c r="AD286" s="172" t="s">
        <v>4351</v>
      </c>
      <c r="AF286" s="149"/>
      <c r="AG286" s="165" t="s">
        <v>4241</v>
      </c>
      <c r="AH286" s="149"/>
      <c r="AJ286" s="149">
        <v>0</v>
      </c>
      <c r="AK286" s="149">
        <v>0</v>
      </c>
      <c r="AL286" s="149" t="s">
        <v>4241</v>
      </c>
    </row>
    <row r="287" spans="17:38" ht="36" customHeight="1">
      <c r="Q287" s="4">
        <f t="shared" si="4"/>
        <v>282</v>
      </c>
      <c r="R287" s="17" t="s">
        <v>1233</v>
      </c>
      <c r="S287" s="18" t="s">
        <v>1234</v>
      </c>
      <c r="T287" s="17" t="s">
        <v>1596</v>
      </c>
      <c r="U287" s="18" t="s">
        <v>1597</v>
      </c>
      <c r="V287" s="17" t="s">
        <v>1605</v>
      </c>
      <c r="W287" s="18" t="s">
        <v>1606</v>
      </c>
      <c r="X287" s="17" t="s">
        <v>1618</v>
      </c>
      <c r="Y287" s="18" t="s">
        <v>1619</v>
      </c>
      <c r="Z287" s="19" t="s">
        <v>3501</v>
      </c>
      <c r="AA287" s="19">
        <v>1623400</v>
      </c>
      <c r="AB287" s="20" t="s">
        <v>1619</v>
      </c>
      <c r="AC287" s="240">
        <v>1540</v>
      </c>
      <c r="AD287" s="172" t="s">
        <v>4351</v>
      </c>
      <c r="AF287" s="149"/>
      <c r="AG287" s="165" t="s">
        <v>4241</v>
      </c>
      <c r="AH287" s="149"/>
      <c r="AJ287" s="149">
        <v>0</v>
      </c>
      <c r="AK287" s="149">
        <v>0</v>
      </c>
      <c r="AL287" s="149" t="s">
        <v>4241</v>
      </c>
    </row>
    <row r="288" spans="17:38" ht="36" customHeight="1">
      <c r="Q288" s="4">
        <f t="shared" si="4"/>
        <v>283</v>
      </c>
      <c r="R288" s="17" t="s">
        <v>1233</v>
      </c>
      <c r="S288" s="18" t="s">
        <v>1234</v>
      </c>
      <c r="T288" s="17" t="s">
        <v>1596</v>
      </c>
      <c r="U288" s="18" t="s">
        <v>1597</v>
      </c>
      <c r="V288" s="17" t="s">
        <v>1605</v>
      </c>
      <c r="W288" s="18" t="s">
        <v>1606</v>
      </c>
      <c r="X288" s="17" t="s">
        <v>3502</v>
      </c>
      <c r="Y288" s="18" t="s">
        <v>3503</v>
      </c>
      <c r="Z288" s="19" t="s">
        <v>3504</v>
      </c>
      <c r="AA288" s="19">
        <v>1629301</v>
      </c>
      <c r="AB288" s="20" t="s">
        <v>3505</v>
      </c>
      <c r="AC288" s="240">
        <v>1540</v>
      </c>
      <c r="AD288" s="172" t="s">
        <v>4351</v>
      </c>
      <c r="AF288" s="149"/>
      <c r="AG288" s="165" t="s">
        <v>4241</v>
      </c>
      <c r="AH288" s="149"/>
      <c r="AJ288" s="149">
        <v>0</v>
      </c>
      <c r="AK288" s="149">
        <v>0</v>
      </c>
      <c r="AL288" s="149" t="s">
        <v>4241</v>
      </c>
    </row>
    <row r="289" spans="17:38" ht="36" customHeight="1">
      <c r="Q289" s="4">
        <f t="shared" si="4"/>
        <v>284</v>
      </c>
      <c r="R289" s="17" t="s">
        <v>1233</v>
      </c>
      <c r="S289" s="18" t="s">
        <v>1234</v>
      </c>
      <c r="T289" s="17" t="s">
        <v>1596</v>
      </c>
      <c r="U289" s="18" t="s">
        <v>1597</v>
      </c>
      <c r="V289" s="17" t="s">
        <v>1605</v>
      </c>
      <c r="W289" s="18" t="s">
        <v>1606</v>
      </c>
      <c r="X289" s="17" t="s">
        <v>3502</v>
      </c>
      <c r="Y289" s="18" t="s">
        <v>3503</v>
      </c>
      <c r="Z289" s="19" t="s">
        <v>3506</v>
      </c>
      <c r="AA289" s="19">
        <v>1629302</v>
      </c>
      <c r="AB289" s="20" t="s">
        <v>3507</v>
      </c>
      <c r="AC289" s="172" t="s">
        <v>6172</v>
      </c>
      <c r="AD289" s="172" t="s">
        <v>4398</v>
      </c>
      <c r="AF289" s="149"/>
      <c r="AG289" s="165" t="s">
        <v>4241</v>
      </c>
      <c r="AH289" s="149"/>
      <c r="AJ289" s="149">
        <v>0</v>
      </c>
      <c r="AK289" s="149">
        <v>0</v>
      </c>
      <c r="AL289" s="149" t="s">
        <v>4241</v>
      </c>
    </row>
    <row r="290" spans="17:38" ht="36" customHeight="1">
      <c r="Q290" s="4">
        <f t="shared" si="4"/>
        <v>285</v>
      </c>
      <c r="R290" s="17" t="s">
        <v>1233</v>
      </c>
      <c r="S290" s="18" t="s">
        <v>1234</v>
      </c>
      <c r="T290" s="17" t="s">
        <v>3508</v>
      </c>
      <c r="U290" s="18" t="s">
        <v>3509</v>
      </c>
      <c r="V290" s="17" t="s">
        <v>3510</v>
      </c>
      <c r="W290" s="18" t="s">
        <v>3511</v>
      </c>
      <c r="X290" s="17" t="s">
        <v>3512</v>
      </c>
      <c r="Y290" s="18" t="s">
        <v>3511</v>
      </c>
      <c r="Z290" s="19" t="s">
        <v>3513</v>
      </c>
      <c r="AA290" s="19">
        <v>1710900</v>
      </c>
      <c r="AB290" s="20" t="s">
        <v>3511</v>
      </c>
      <c r="AC290" s="240">
        <v>1710</v>
      </c>
      <c r="AD290" s="172" t="s">
        <v>4344</v>
      </c>
      <c r="AF290" s="165" t="s">
        <v>4241</v>
      </c>
      <c r="AG290" s="150"/>
      <c r="AH290" s="149"/>
      <c r="AJ290" s="149">
        <v>0</v>
      </c>
      <c r="AK290" s="149">
        <v>0</v>
      </c>
      <c r="AL290" s="149" t="s">
        <v>4241</v>
      </c>
    </row>
    <row r="291" spans="17:38" ht="36" customHeight="1">
      <c r="Q291" s="4">
        <f t="shared" si="4"/>
        <v>286</v>
      </c>
      <c r="R291" s="17" t="s">
        <v>1233</v>
      </c>
      <c r="S291" s="18" t="s">
        <v>1234</v>
      </c>
      <c r="T291" s="17" t="s">
        <v>3508</v>
      </c>
      <c r="U291" s="18" t="s">
        <v>3509</v>
      </c>
      <c r="V291" s="17" t="s">
        <v>3514</v>
      </c>
      <c r="W291" s="18" t="s">
        <v>3515</v>
      </c>
      <c r="X291" s="17" t="s">
        <v>3516</v>
      </c>
      <c r="Y291" s="18" t="s">
        <v>3517</v>
      </c>
      <c r="Z291" s="19" t="s">
        <v>3518</v>
      </c>
      <c r="AA291" s="19">
        <v>1721400</v>
      </c>
      <c r="AB291" s="20" t="s">
        <v>3517</v>
      </c>
      <c r="AC291" s="240">
        <v>1720</v>
      </c>
      <c r="AD291" s="172" t="s">
        <v>4351</v>
      </c>
      <c r="AF291" s="165" t="s">
        <v>4241</v>
      </c>
      <c r="AG291" s="150"/>
      <c r="AH291" s="149"/>
      <c r="AJ291" s="149">
        <v>0</v>
      </c>
      <c r="AK291" s="149">
        <v>0</v>
      </c>
      <c r="AL291" s="149" t="s">
        <v>4241</v>
      </c>
    </row>
    <row r="292" spans="17:38" ht="36" customHeight="1">
      <c r="Q292" s="4">
        <f t="shared" si="4"/>
        <v>287</v>
      </c>
      <c r="R292" s="17" t="s">
        <v>1233</v>
      </c>
      <c r="S292" s="18" t="s">
        <v>1234</v>
      </c>
      <c r="T292" s="17" t="s">
        <v>3508</v>
      </c>
      <c r="U292" s="18" t="s">
        <v>3509</v>
      </c>
      <c r="V292" s="17" t="s">
        <v>3514</v>
      </c>
      <c r="W292" s="18" t="s">
        <v>3515</v>
      </c>
      <c r="X292" s="17" t="s">
        <v>3519</v>
      </c>
      <c r="Y292" s="18" t="s">
        <v>3520</v>
      </c>
      <c r="Z292" s="19" t="s">
        <v>3521</v>
      </c>
      <c r="AA292" s="19">
        <v>1722200</v>
      </c>
      <c r="AB292" s="20" t="s">
        <v>3520</v>
      </c>
      <c r="AC292" s="240">
        <v>1720</v>
      </c>
      <c r="AD292" s="172" t="s">
        <v>4351</v>
      </c>
      <c r="AF292" s="165" t="s">
        <v>4241</v>
      </c>
      <c r="AG292" s="150"/>
      <c r="AH292" s="149"/>
      <c r="AJ292" s="149">
        <v>0</v>
      </c>
      <c r="AK292" s="149">
        <v>0</v>
      </c>
      <c r="AL292" s="149" t="s">
        <v>4241</v>
      </c>
    </row>
    <row r="293" spans="17:38" ht="36" customHeight="1">
      <c r="Q293" s="4">
        <f t="shared" si="4"/>
        <v>288</v>
      </c>
      <c r="R293" s="17" t="s">
        <v>1233</v>
      </c>
      <c r="S293" s="18" t="s">
        <v>1234</v>
      </c>
      <c r="T293" s="17" t="s">
        <v>3508</v>
      </c>
      <c r="U293" s="18" t="s">
        <v>3509</v>
      </c>
      <c r="V293" s="17" t="s">
        <v>3522</v>
      </c>
      <c r="W293" s="18" t="s">
        <v>3523</v>
      </c>
      <c r="X293" s="17" t="s">
        <v>3524</v>
      </c>
      <c r="Y293" s="18" t="s">
        <v>3525</v>
      </c>
      <c r="Z293" s="19" t="s">
        <v>3526</v>
      </c>
      <c r="AA293" s="19">
        <v>1731100</v>
      </c>
      <c r="AB293" s="245" t="s">
        <v>3525</v>
      </c>
      <c r="AC293" s="172" t="s">
        <v>6173</v>
      </c>
      <c r="AD293" s="172" t="s">
        <v>6174</v>
      </c>
      <c r="AF293" s="165" t="s">
        <v>4241</v>
      </c>
      <c r="AG293" s="150"/>
      <c r="AH293" s="149"/>
      <c r="AJ293" s="149" t="s">
        <v>4241</v>
      </c>
      <c r="AK293" s="149">
        <v>0</v>
      </c>
      <c r="AL293" s="149">
        <v>0</v>
      </c>
    </row>
    <row r="294" spans="17:38" ht="36" customHeight="1">
      <c r="Q294" s="4">
        <f t="shared" si="4"/>
        <v>289</v>
      </c>
      <c r="R294" s="17" t="s">
        <v>1233</v>
      </c>
      <c r="S294" s="18" t="s">
        <v>1234</v>
      </c>
      <c r="T294" s="17" t="s">
        <v>3508</v>
      </c>
      <c r="U294" s="18" t="s">
        <v>3509</v>
      </c>
      <c r="V294" s="17" t="s">
        <v>3522</v>
      </c>
      <c r="W294" s="18" t="s">
        <v>3523</v>
      </c>
      <c r="X294" s="17" t="s">
        <v>3527</v>
      </c>
      <c r="Y294" s="18" t="s">
        <v>3528</v>
      </c>
      <c r="Z294" s="19" t="s">
        <v>3529</v>
      </c>
      <c r="AA294" s="19">
        <v>1732000</v>
      </c>
      <c r="AB294" s="245" t="s">
        <v>3528</v>
      </c>
      <c r="AC294" s="172" t="s">
        <v>6173</v>
      </c>
      <c r="AD294" s="172" t="s">
        <v>6174</v>
      </c>
      <c r="AF294" s="165" t="s">
        <v>4241</v>
      </c>
      <c r="AG294" s="150"/>
      <c r="AH294" s="149"/>
      <c r="AJ294" s="149" t="s">
        <v>4241</v>
      </c>
      <c r="AK294" s="149">
        <v>0</v>
      </c>
      <c r="AL294" s="149">
        <v>0</v>
      </c>
    </row>
    <row r="295" spans="17:38" ht="36" customHeight="1">
      <c r="Q295" s="4">
        <f t="shared" si="4"/>
        <v>290</v>
      </c>
      <c r="R295" s="17" t="s">
        <v>1233</v>
      </c>
      <c r="S295" s="18" t="s">
        <v>1234</v>
      </c>
      <c r="T295" s="17" t="s">
        <v>3508</v>
      </c>
      <c r="U295" s="18" t="s">
        <v>3509</v>
      </c>
      <c r="V295" s="17" t="s">
        <v>3522</v>
      </c>
      <c r="W295" s="18" t="s">
        <v>3523</v>
      </c>
      <c r="X295" s="17" t="s">
        <v>3530</v>
      </c>
      <c r="Y295" s="18" t="s">
        <v>3531</v>
      </c>
      <c r="Z295" s="19" t="s">
        <v>3532</v>
      </c>
      <c r="AA295" s="19">
        <v>1733800</v>
      </c>
      <c r="AB295" s="245" t="s">
        <v>3531</v>
      </c>
      <c r="AC295" s="172" t="s">
        <v>6173</v>
      </c>
      <c r="AD295" s="172" t="s">
        <v>6174</v>
      </c>
      <c r="AF295" s="165" t="s">
        <v>4241</v>
      </c>
      <c r="AG295" s="150"/>
      <c r="AH295" s="149"/>
      <c r="AJ295" s="149" t="s">
        <v>4241</v>
      </c>
      <c r="AK295" s="149">
        <v>0</v>
      </c>
      <c r="AL295" s="149">
        <v>0</v>
      </c>
    </row>
    <row r="296" spans="17:38" ht="36" customHeight="1">
      <c r="Q296" s="4">
        <f t="shared" si="4"/>
        <v>291</v>
      </c>
      <c r="R296" s="17" t="s">
        <v>1233</v>
      </c>
      <c r="S296" s="18" t="s">
        <v>1234</v>
      </c>
      <c r="T296" s="17" t="s">
        <v>3508</v>
      </c>
      <c r="U296" s="18" t="s">
        <v>3509</v>
      </c>
      <c r="V296" s="17" t="s">
        <v>3533</v>
      </c>
      <c r="W296" s="18" t="s">
        <v>3534</v>
      </c>
      <c r="X296" s="17" t="s">
        <v>3535</v>
      </c>
      <c r="Y296" s="18" t="s">
        <v>359</v>
      </c>
      <c r="Z296" s="19" t="s">
        <v>360</v>
      </c>
      <c r="AA296" s="19">
        <v>1741901</v>
      </c>
      <c r="AB296" s="245" t="s">
        <v>361</v>
      </c>
      <c r="AC296" s="172" t="s">
        <v>6173</v>
      </c>
      <c r="AD296" s="172" t="s">
        <v>6174</v>
      </c>
      <c r="AF296" s="165" t="s">
        <v>4241</v>
      </c>
      <c r="AG296" s="150"/>
      <c r="AH296" s="149"/>
      <c r="AJ296" s="149">
        <v>0</v>
      </c>
      <c r="AK296" s="149">
        <v>0</v>
      </c>
      <c r="AL296" s="149" t="s">
        <v>4241</v>
      </c>
    </row>
    <row r="297" spans="17:38" ht="36" customHeight="1">
      <c r="Q297" s="4">
        <f t="shared" si="4"/>
        <v>292</v>
      </c>
      <c r="R297" s="17" t="s">
        <v>1233</v>
      </c>
      <c r="S297" s="18" t="s">
        <v>1234</v>
      </c>
      <c r="T297" s="17" t="s">
        <v>3508</v>
      </c>
      <c r="U297" s="18" t="s">
        <v>3509</v>
      </c>
      <c r="V297" s="17" t="s">
        <v>3533</v>
      </c>
      <c r="W297" s="18" t="s">
        <v>3534</v>
      </c>
      <c r="X297" s="17" t="s">
        <v>3535</v>
      </c>
      <c r="Y297" s="18" t="s">
        <v>359</v>
      </c>
      <c r="Z297" s="19" t="s">
        <v>2845</v>
      </c>
      <c r="AA297" s="19">
        <v>1741902</v>
      </c>
      <c r="AB297" s="245" t="s">
        <v>359</v>
      </c>
      <c r="AC297" s="172" t="s">
        <v>6173</v>
      </c>
      <c r="AD297" s="172" t="s">
        <v>6174</v>
      </c>
      <c r="AF297" s="165" t="s">
        <v>4241</v>
      </c>
      <c r="AG297" s="150"/>
      <c r="AH297" s="150"/>
      <c r="AJ297" s="149">
        <v>0</v>
      </c>
      <c r="AK297" s="149">
        <v>0</v>
      </c>
      <c r="AL297" s="149" t="s">
        <v>4241</v>
      </c>
    </row>
    <row r="298" spans="17:38" ht="36" customHeight="1">
      <c r="Q298" s="4">
        <f t="shared" si="4"/>
        <v>293</v>
      </c>
      <c r="R298" s="17" t="s">
        <v>1233</v>
      </c>
      <c r="S298" s="18" t="s">
        <v>1234</v>
      </c>
      <c r="T298" s="17" t="s">
        <v>3508</v>
      </c>
      <c r="U298" s="18" t="s">
        <v>3509</v>
      </c>
      <c r="V298" s="17" t="s">
        <v>3533</v>
      </c>
      <c r="W298" s="18" t="s">
        <v>3534</v>
      </c>
      <c r="X298" s="17" t="s">
        <v>2846</v>
      </c>
      <c r="Y298" s="18" t="s">
        <v>2847</v>
      </c>
      <c r="Z298" s="19" t="s">
        <v>2848</v>
      </c>
      <c r="AA298" s="19">
        <v>1742701</v>
      </c>
      <c r="AB298" s="20" t="s">
        <v>2849</v>
      </c>
      <c r="AC298" s="240">
        <v>2110.1</v>
      </c>
      <c r="AD298" s="172" t="s">
        <v>4351</v>
      </c>
      <c r="AF298" s="149"/>
      <c r="AG298" s="165" t="s">
        <v>4241</v>
      </c>
      <c r="AH298" s="149"/>
      <c r="AJ298" s="149" t="s">
        <v>4241</v>
      </c>
      <c r="AK298" s="149">
        <v>0</v>
      </c>
      <c r="AL298" s="149">
        <v>0</v>
      </c>
    </row>
    <row r="299" spans="17:38" ht="36" customHeight="1">
      <c r="Q299" s="4">
        <f t="shared" si="4"/>
        <v>294</v>
      </c>
      <c r="R299" s="17" t="s">
        <v>1233</v>
      </c>
      <c r="S299" s="18" t="s">
        <v>1234</v>
      </c>
      <c r="T299" s="17" t="s">
        <v>3508</v>
      </c>
      <c r="U299" s="18" t="s">
        <v>3509</v>
      </c>
      <c r="V299" s="17" t="s">
        <v>3533</v>
      </c>
      <c r="W299" s="18" t="s">
        <v>3534</v>
      </c>
      <c r="X299" s="17" t="s">
        <v>2846</v>
      </c>
      <c r="Y299" s="18" t="s">
        <v>2847</v>
      </c>
      <c r="Z299" s="19" t="s">
        <v>2850</v>
      </c>
      <c r="AA299" s="19">
        <v>1742702</v>
      </c>
      <c r="AB299" s="20" t="s">
        <v>2851</v>
      </c>
      <c r="AC299" s="240">
        <v>2110.1</v>
      </c>
      <c r="AD299" s="172" t="s">
        <v>4351</v>
      </c>
      <c r="AF299" s="149"/>
      <c r="AG299" s="165" t="s">
        <v>4241</v>
      </c>
      <c r="AH299" s="149"/>
      <c r="AJ299" s="149" t="s">
        <v>4241</v>
      </c>
      <c r="AK299" s="149">
        <v>0</v>
      </c>
      <c r="AL299" s="149">
        <v>0</v>
      </c>
    </row>
    <row r="300" spans="17:38" ht="36" customHeight="1">
      <c r="Q300" s="4">
        <f t="shared" si="4"/>
        <v>295</v>
      </c>
      <c r="R300" s="17" t="s">
        <v>1233</v>
      </c>
      <c r="S300" s="18" t="s">
        <v>1234</v>
      </c>
      <c r="T300" s="17" t="s">
        <v>3508</v>
      </c>
      <c r="U300" s="18" t="s">
        <v>3509</v>
      </c>
      <c r="V300" s="17" t="s">
        <v>3533</v>
      </c>
      <c r="W300" s="18" t="s">
        <v>3534</v>
      </c>
      <c r="X300" s="17" t="s">
        <v>2846</v>
      </c>
      <c r="Y300" s="18" t="s">
        <v>2847</v>
      </c>
      <c r="Z300" s="19" t="s">
        <v>2852</v>
      </c>
      <c r="AA300" s="19">
        <v>1742799</v>
      </c>
      <c r="AB300" s="20" t="s">
        <v>2853</v>
      </c>
      <c r="AC300" s="240">
        <v>2110.1</v>
      </c>
      <c r="AD300" s="172" t="s">
        <v>4351</v>
      </c>
      <c r="AF300" s="149"/>
      <c r="AG300" s="165" t="s">
        <v>4241</v>
      </c>
      <c r="AH300" s="149"/>
      <c r="AJ300" s="149">
        <v>0</v>
      </c>
      <c r="AK300" s="149">
        <v>0</v>
      </c>
      <c r="AL300" s="149" t="s">
        <v>4241</v>
      </c>
    </row>
    <row r="301" spans="17:38" ht="36" customHeight="1">
      <c r="Q301" s="4">
        <f t="shared" si="4"/>
        <v>296</v>
      </c>
      <c r="R301" s="17" t="s">
        <v>1233</v>
      </c>
      <c r="S301" s="18" t="s">
        <v>1234</v>
      </c>
      <c r="T301" s="17" t="s">
        <v>3508</v>
      </c>
      <c r="U301" s="18" t="s">
        <v>3509</v>
      </c>
      <c r="V301" s="17" t="s">
        <v>3533</v>
      </c>
      <c r="W301" s="18" t="s">
        <v>3534</v>
      </c>
      <c r="X301" s="17" t="s">
        <v>2854</v>
      </c>
      <c r="Y301" s="18" t="s">
        <v>2855</v>
      </c>
      <c r="Z301" s="19" t="s">
        <v>2856</v>
      </c>
      <c r="AA301" s="19">
        <v>1749400</v>
      </c>
      <c r="AB301" s="245" t="s">
        <v>2855</v>
      </c>
      <c r="AC301" s="172" t="s">
        <v>6173</v>
      </c>
      <c r="AD301" s="172" t="s">
        <v>6174</v>
      </c>
      <c r="AF301" s="165" t="s">
        <v>4241</v>
      </c>
      <c r="AG301" s="150"/>
      <c r="AH301" s="149"/>
      <c r="AJ301" s="149">
        <v>0</v>
      </c>
      <c r="AK301" s="149">
        <v>0</v>
      </c>
      <c r="AL301" s="149" t="s">
        <v>4241</v>
      </c>
    </row>
    <row r="302" spans="17:38" ht="36" customHeight="1">
      <c r="Q302" s="4">
        <f t="shared" si="4"/>
        <v>297</v>
      </c>
      <c r="R302" s="17" t="s">
        <v>1233</v>
      </c>
      <c r="S302" s="18" t="s">
        <v>1234</v>
      </c>
      <c r="T302" s="17" t="s">
        <v>2857</v>
      </c>
      <c r="U302" s="18" t="s">
        <v>2858</v>
      </c>
      <c r="V302" s="17" t="s">
        <v>2859</v>
      </c>
      <c r="W302" s="18" t="s">
        <v>2860</v>
      </c>
      <c r="X302" s="17" t="s">
        <v>2861</v>
      </c>
      <c r="Y302" s="18" t="s">
        <v>2862</v>
      </c>
      <c r="Z302" s="19" t="s">
        <v>2863</v>
      </c>
      <c r="AA302" s="19">
        <v>1811301</v>
      </c>
      <c r="AB302" s="20" t="s">
        <v>2864</v>
      </c>
      <c r="AC302" s="240">
        <v>2910</v>
      </c>
      <c r="AD302" s="172" t="s">
        <v>4351</v>
      </c>
      <c r="AF302" s="149"/>
      <c r="AG302" s="165" t="s">
        <v>4241</v>
      </c>
      <c r="AH302" s="149"/>
      <c r="AJ302" s="149">
        <v>0</v>
      </c>
      <c r="AK302" s="149">
        <v>0</v>
      </c>
      <c r="AL302" s="149" t="s">
        <v>4241</v>
      </c>
    </row>
    <row r="303" spans="17:38" ht="36" customHeight="1">
      <c r="Q303" s="4">
        <f t="shared" si="4"/>
        <v>298</v>
      </c>
      <c r="R303" s="17" t="s">
        <v>1233</v>
      </c>
      <c r="S303" s="18" t="s">
        <v>1234</v>
      </c>
      <c r="T303" s="17" t="s">
        <v>2857</v>
      </c>
      <c r="U303" s="18" t="s">
        <v>2858</v>
      </c>
      <c r="V303" s="17" t="s">
        <v>2859</v>
      </c>
      <c r="W303" s="18" t="s">
        <v>2860</v>
      </c>
      <c r="X303" s="17" t="s">
        <v>2861</v>
      </c>
      <c r="Y303" s="18" t="s">
        <v>2862</v>
      </c>
      <c r="Z303" s="19" t="s">
        <v>2865</v>
      </c>
      <c r="AA303" s="19">
        <v>1811302</v>
      </c>
      <c r="AB303" s="20" t="s">
        <v>2866</v>
      </c>
      <c r="AC303" s="240">
        <v>2910</v>
      </c>
      <c r="AD303" s="172" t="s">
        <v>4351</v>
      </c>
      <c r="AF303" s="149"/>
      <c r="AG303" s="165" t="s">
        <v>4241</v>
      </c>
      <c r="AH303" s="149"/>
      <c r="AJ303" s="149">
        <v>0</v>
      </c>
      <c r="AK303" s="149">
        <v>0</v>
      </c>
      <c r="AL303" s="149" t="s">
        <v>4241</v>
      </c>
    </row>
    <row r="304" spans="17:38" ht="36" customHeight="1">
      <c r="Q304" s="4">
        <f t="shared" si="4"/>
        <v>299</v>
      </c>
      <c r="R304" s="17" t="s">
        <v>1233</v>
      </c>
      <c r="S304" s="18" t="s">
        <v>1234</v>
      </c>
      <c r="T304" s="17" t="s">
        <v>2857</v>
      </c>
      <c r="U304" s="18" t="s">
        <v>2858</v>
      </c>
      <c r="V304" s="17" t="s">
        <v>2859</v>
      </c>
      <c r="W304" s="18" t="s">
        <v>2860</v>
      </c>
      <c r="X304" s="17" t="s">
        <v>2867</v>
      </c>
      <c r="Y304" s="18" t="s">
        <v>2868</v>
      </c>
      <c r="Z304" s="19" t="s">
        <v>2869</v>
      </c>
      <c r="AA304" s="19">
        <v>1812100</v>
      </c>
      <c r="AB304" s="20" t="s">
        <v>2868</v>
      </c>
      <c r="AC304" s="240">
        <v>2910</v>
      </c>
      <c r="AD304" s="172" t="s">
        <v>4351</v>
      </c>
      <c r="AF304" s="149"/>
      <c r="AG304" s="165" t="s">
        <v>4241</v>
      </c>
      <c r="AH304" s="150"/>
      <c r="AJ304" s="149">
        <v>0</v>
      </c>
      <c r="AK304" s="149">
        <v>0</v>
      </c>
      <c r="AL304" s="149" t="s">
        <v>4241</v>
      </c>
    </row>
    <row r="305" spans="17:38" ht="36" customHeight="1">
      <c r="Q305" s="4">
        <f t="shared" si="4"/>
        <v>300</v>
      </c>
      <c r="R305" s="17" t="s">
        <v>1233</v>
      </c>
      <c r="S305" s="18" t="s">
        <v>1234</v>
      </c>
      <c r="T305" s="17" t="s">
        <v>2857</v>
      </c>
      <c r="U305" s="18" t="s">
        <v>2858</v>
      </c>
      <c r="V305" s="17" t="s">
        <v>2859</v>
      </c>
      <c r="W305" s="18" t="s">
        <v>2860</v>
      </c>
      <c r="X305" s="17" t="s">
        <v>2870</v>
      </c>
      <c r="Y305" s="18" t="s">
        <v>2871</v>
      </c>
      <c r="Z305" s="19" t="s">
        <v>2872</v>
      </c>
      <c r="AA305" s="19">
        <v>1813001</v>
      </c>
      <c r="AB305" s="20" t="s">
        <v>2873</v>
      </c>
      <c r="AC305" s="240">
        <v>2910</v>
      </c>
      <c r="AD305" s="172" t="s">
        <v>4351</v>
      </c>
      <c r="AF305" s="149"/>
      <c r="AG305" s="165" t="s">
        <v>4241</v>
      </c>
      <c r="AH305" s="149"/>
      <c r="AJ305" s="149">
        <v>0</v>
      </c>
      <c r="AK305" s="149">
        <v>0</v>
      </c>
      <c r="AL305" s="149" t="s">
        <v>4241</v>
      </c>
    </row>
    <row r="306" spans="17:38" ht="36" customHeight="1">
      <c r="Q306" s="4">
        <f t="shared" si="4"/>
        <v>301</v>
      </c>
      <c r="R306" s="17" t="s">
        <v>1233</v>
      </c>
      <c r="S306" s="18" t="s">
        <v>1234</v>
      </c>
      <c r="T306" s="17" t="s">
        <v>2857</v>
      </c>
      <c r="U306" s="18" t="s">
        <v>2858</v>
      </c>
      <c r="V306" s="17" t="s">
        <v>2859</v>
      </c>
      <c r="W306" s="18" t="s">
        <v>2860</v>
      </c>
      <c r="X306" s="17" t="s">
        <v>2870</v>
      </c>
      <c r="Y306" s="18" t="s">
        <v>2871</v>
      </c>
      <c r="Z306" s="19" t="s">
        <v>2874</v>
      </c>
      <c r="AA306" s="19">
        <v>1813099</v>
      </c>
      <c r="AB306" s="20" t="s">
        <v>2875</v>
      </c>
      <c r="AC306" s="240">
        <v>2910</v>
      </c>
      <c r="AD306" s="172" t="s">
        <v>4351</v>
      </c>
      <c r="AF306" s="149"/>
      <c r="AG306" s="165" t="s">
        <v>4241</v>
      </c>
      <c r="AH306" s="149"/>
      <c r="AJ306" s="149">
        <v>0</v>
      </c>
      <c r="AK306" s="149">
        <v>0</v>
      </c>
      <c r="AL306" s="149" t="s">
        <v>4241</v>
      </c>
    </row>
    <row r="307" spans="17:38" ht="36" customHeight="1">
      <c r="Q307" s="4">
        <f t="shared" si="4"/>
        <v>302</v>
      </c>
      <c r="R307" s="17" t="s">
        <v>1233</v>
      </c>
      <c r="S307" s="18" t="s">
        <v>1234</v>
      </c>
      <c r="T307" s="17" t="s">
        <v>2857</v>
      </c>
      <c r="U307" s="18" t="s">
        <v>2858</v>
      </c>
      <c r="V307" s="17" t="s">
        <v>2876</v>
      </c>
      <c r="W307" s="18" t="s">
        <v>2877</v>
      </c>
      <c r="X307" s="17" t="s">
        <v>2878</v>
      </c>
      <c r="Y307" s="18" t="s">
        <v>2879</v>
      </c>
      <c r="Z307" s="19" t="s">
        <v>2880</v>
      </c>
      <c r="AA307" s="19">
        <v>1821100</v>
      </c>
      <c r="AB307" s="245" t="s">
        <v>2879</v>
      </c>
      <c r="AC307" s="172" t="s">
        <v>6154</v>
      </c>
      <c r="AD307" s="172"/>
      <c r="AF307" s="150"/>
      <c r="AG307" s="150"/>
      <c r="AH307" s="165" t="s">
        <v>4241</v>
      </c>
      <c r="AJ307" s="149">
        <v>0</v>
      </c>
      <c r="AK307" s="149">
        <v>0</v>
      </c>
      <c r="AL307" s="149" t="s">
        <v>4241</v>
      </c>
    </row>
    <row r="308" spans="17:38" ht="36" customHeight="1">
      <c r="Q308" s="4">
        <f t="shared" si="4"/>
        <v>303</v>
      </c>
      <c r="R308" s="17" t="s">
        <v>1233</v>
      </c>
      <c r="S308" s="18" t="s">
        <v>1234</v>
      </c>
      <c r="T308" s="17" t="s">
        <v>2857</v>
      </c>
      <c r="U308" s="18" t="s">
        <v>2858</v>
      </c>
      <c r="V308" s="17" t="s">
        <v>2876</v>
      </c>
      <c r="W308" s="18" t="s">
        <v>2877</v>
      </c>
      <c r="X308" s="17" t="s">
        <v>943</v>
      </c>
      <c r="Y308" s="18" t="s">
        <v>944</v>
      </c>
      <c r="Z308" s="24" t="s">
        <v>2416</v>
      </c>
      <c r="AA308" s="24">
        <v>1822901</v>
      </c>
      <c r="AB308" s="25" t="s">
        <v>2417</v>
      </c>
      <c r="AC308" s="172"/>
      <c r="AD308" s="172"/>
      <c r="AF308" s="149"/>
      <c r="AG308" s="150"/>
      <c r="AH308" s="165" t="s">
        <v>4241</v>
      </c>
      <c r="AJ308" s="149">
        <v>0</v>
      </c>
      <c r="AK308" s="149">
        <v>0</v>
      </c>
      <c r="AL308" s="149" t="s">
        <v>4241</v>
      </c>
    </row>
    <row r="309" spans="17:38" ht="36" customHeight="1">
      <c r="Q309" s="4">
        <f t="shared" si="4"/>
        <v>304</v>
      </c>
      <c r="R309" s="17" t="s">
        <v>1233</v>
      </c>
      <c r="S309" s="18" t="s">
        <v>1234</v>
      </c>
      <c r="T309" s="17" t="s">
        <v>2857</v>
      </c>
      <c r="U309" s="18" t="s">
        <v>2858</v>
      </c>
      <c r="V309" s="17" t="s">
        <v>2876</v>
      </c>
      <c r="W309" s="18" t="s">
        <v>2877</v>
      </c>
      <c r="X309" s="17" t="s">
        <v>943</v>
      </c>
      <c r="Y309" s="18" t="s">
        <v>944</v>
      </c>
      <c r="Z309" s="24" t="s">
        <v>2418</v>
      </c>
      <c r="AA309" s="24">
        <v>1822999</v>
      </c>
      <c r="AB309" s="26" t="s">
        <v>2419</v>
      </c>
      <c r="AC309" s="240">
        <v>2910</v>
      </c>
      <c r="AD309" s="172" t="s">
        <v>4351</v>
      </c>
      <c r="AF309" s="149"/>
      <c r="AG309" s="165" t="s">
        <v>4241</v>
      </c>
      <c r="AH309" s="150"/>
      <c r="AJ309" s="149">
        <v>0</v>
      </c>
      <c r="AK309" s="149">
        <v>0</v>
      </c>
      <c r="AL309" s="149" t="s">
        <v>4241</v>
      </c>
    </row>
    <row r="310" spans="17:38" ht="36" customHeight="1">
      <c r="Q310" s="4">
        <f t="shared" si="4"/>
        <v>305</v>
      </c>
      <c r="R310" s="17" t="s">
        <v>1233</v>
      </c>
      <c r="S310" s="18" t="s">
        <v>1234</v>
      </c>
      <c r="T310" s="17" t="s">
        <v>2857</v>
      </c>
      <c r="U310" s="18" t="s">
        <v>2858</v>
      </c>
      <c r="V310" s="17" t="s">
        <v>945</v>
      </c>
      <c r="W310" s="18" t="s">
        <v>946</v>
      </c>
      <c r="X310" s="17" t="s">
        <v>947</v>
      </c>
      <c r="Y310" s="18" t="s">
        <v>946</v>
      </c>
      <c r="Z310" s="19" t="s">
        <v>948</v>
      </c>
      <c r="AA310" s="19">
        <v>1830001</v>
      </c>
      <c r="AB310" s="20" t="s">
        <v>949</v>
      </c>
      <c r="AC310" s="172"/>
      <c r="AD310" s="172"/>
      <c r="AF310" s="149"/>
      <c r="AG310" s="150"/>
      <c r="AH310" s="165" t="s">
        <v>4241</v>
      </c>
      <c r="AJ310" s="149">
        <v>0</v>
      </c>
      <c r="AK310" s="149">
        <v>0</v>
      </c>
      <c r="AL310" s="149" t="s">
        <v>4241</v>
      </c>
    </row>
    <row r="311" spans="17:38" ht="36" customHeight="1">
      <c r="Q311" s="4">
        <f t="shared" si="4"/>
        <v>306</v>
      </c>
      <c r="R311" s="17" t="s">
        <v>1233</v>
      </c>
      <c r="S311" s="18" t="s">
        <v>1234</v>
      </c>
      <c r="T311" s="17" t="s">
        <v>2857</v>
      </c>
      <c r="U311" s="18" t="s">
        <v>2858</v>
      </c>
      <c r="V311" s="17" t="s">
        <v>945</v>
      </c>
      <c r="W311" s="18" t="s">
        <v>946</v>
      </c>
      <c r="X311" s="17" t="s">
        <v>947</v>
      </c>
      <c r="Y311" s="18" t="s">
        <v>946</v>
      </c>
      <c r="Z311" s="19" t="s">
        <v>950</v>
      </c>
      <c r="AA311" s="19">
        <v>1830002</v>
      </c>
      <c r="AB311" s="20" t="s">
        <v>951</v>
      </c>
      <c r="AC311" s="172"/>
      <c r="AD311" s="172"/>
      <c r="AF311" s="149"/>
      <c r="AG311" s="150"/>
      <c r="AH311" s="165" t="s">
        <v>4241</v>
      </c>
      <c r="AJ311" s="149">
        <v>0</v>
      </c>
      <c r="AK311" s="149">
        <v>0</v>
      </c>
      <c r="AL311" s="149" t="s">
        <v>4241</v>
      </c>
    </row>
    <row r="312" spans="17:38" ht="36" customHeight="1">
      <c r="Q312" s="4">
        <f t="shared" si="4"/>
        <v>307</v>
      </c>
      <c r="R312" s="17" t="s">
        <v>1233</v>
      </c>
      <c r="S312" s="18" t="s">
        <v>1234</v>
      </c>
      <c r="T312" s="17" t="s">
        <v>2857</v>
      </c>
      <c r="U312" s="18" t="s">
        <v>2858</v>
      </c>
      <c r="V312" s="17" t="s">
        <v>945</v>
      </c>
      <c r="W312" s="18" t="s">
        <v>946</v>
      </c>
      <c r="X312" s="17" t="s">
        <v>947</v>
      </c>
      <c r="Y312" s="18" t="s">
        <v>946</v>
      </c>
      <c r="Z312" s="19" t="s">
        <v>952</v>
      </c>
      <c r="AA312" s="19">
        <v>1830003</v>
      </c>
      <c r="AB312" s="20" t="s">
        <v>953</v>
      </c>
      <c r="AC312" s="172"/>
      <c r="AD312" s="172"/>
      <c r="AF312" s="149"/>
      <c r="AG312" s="150"/>
      <c r="AH312" s="165" t="s">
        <v>4241</v>
      </c>
      <c r="AJ312" s="149">
        <v>0</v>
      </c>
      <c r="AK312" s="149">
        <v>0</v>
      </c>
      <c r="AL312" s="149" t="s">
        <v>4241</v>
      </c>
    </row>
    <row r="313" spans="17:38" ht="36" customHeight="1">
      <c r="Q313" s="4">
        <f t="shared" si="4"/>
        <v>308</v>
      </c>
      <c r="R313" s="17" t="s">
        <v>1233</v>
      </c>
      <c r="S313" s="18" t="s">
        <v>1234</v>
      </c>
      <c r="T313" s="17" t="s">
        <v>954</v>
      </c>
      <c r="U313" s="18" t="s">
        <v>955</v>
      </c>
      <c r="V313" s="17" t="s">
        <v>956</v>
      </c>
      <c r="W313" s="18" t="s">
        <v>957</v>
      </c>
      <c r="X313" s="17" t="s">
        <v>958</v>
      </c>
      <c r="Y313" s="18" t="s">
        <v>957</v>
      </c>
      <c r="Z313" s="19" t="s">
        <v>959</v>
      </c>
      <c r="AA313" s="19">
        <v>1910100</v>
      </c>
      <c r="AB313" s="20" t="s">
        <v>957</v>
      </c>
      <c r="AC313" s="172" t="s">
        <v>6182</v>
      </c>
      <c r="AD313" s="172" t="s">
        <v>4344</v>
      </c>
      <c r="AF313" s="165" t="s">
        <v>4241</v>
      </c>
      <c r="AG313" s="150"/>
      <c r="AH313" s="150"/>
      <c r="AJ313" s="149">
        <v>0</v>
      </c>
      <c r="AK313" s="149">
        <v>0</v>
      </c>
      <c r="AL313" s="149" t="s">
        <v>4241</v>
      </c>
    </row>
    <row r="314" spans="17:38" ht="36" customHeight="1">
      <c r="Q314" s="4">
        <f t="shared" si="4"/>
        <v>309</v>
      </c>
      <c r="R314" s="17" t="s">
        <v>1233</v>
      </c>
      <c r="S314" s="18" t="s">
        <v>1234</v>
      </c>
      <c r="T314" s="17" t="s">
        <v>954</v>
      </c>
      <c r="U314" s="18" t="s">
        <v>955</v>
      </c>
      <c r="V314" s="17" t="s">
        <v>960</v>
      </c>
      <c r="W314" s="21" t="s">
        <v>1705</v>
      </c>
      <c r="X314" s="17" t="s">
        <v>1706</v>
      </c>
      <c r="Y314" s="18" t="s">
        <v>1707</v>
      </c>
      <c r="Z314" s="19" t="s">
        <v>1708</v>
      </c>
      <c r="AA314" s="19">
        <v>1921700</v>
      </c>
      <c r="AB314" s="20" t="s">
        <v>1707</v>
      </c>
      <c r="AC314" s="240" t="s">
        <v>6175</v>
      </c>
      <c r="AD314" s="172" t="s">
        <v>4344</v>
      </c>
      <c r="AF314" s="165" t="s">
        <v>4241</v>
      </c>
      <c r="AG314" s="150"/>
      <c r="AH314" s="150"/>
      <c r="AJ314" s="149">
        <v>0</v>
      </c>
      <c r="AK314" s="149">
        <v>0</v>
      </c>
      <c r="AL314" s="149" t="s">
        <v>4241</v>
      </c>
    </row>
    <row r="315" spans="17:38" ht="36" customHeight="1">
      <c r="Q315" s="4">
        <f t="shared" si="4"/>
        <v>310</v>
      </c>
      <c r="R315" s="17" t="s">
        <v>1233</v>
      </c>
      <c r="S315" s="18" t="s">
        <v>1234</v>
      </c>
      <c r="T315" s="17" t="s">
        <v>954</v>
      </c>
      <c r="U315" s="18" t="s">
        <v>955</v>
      </c>
      <c r="V315" s="17" t="s">
        <v>960</v>
      </c>
      <c r="W315" s="21" t="s">
        <v>1705</v>
      </c>
      <c r="X315" s="17" t="s">
        <v>1709</v>
      </c>
      <c r="Y315" s="18" t="s">
        <v>1710</v>
      </c>
      <c r="Z315" s="19" t="s">
        <v>1711</v>
      </c>
      <c r="AA315" s="19">
        <v>1922501</v>
      </c>
      <c r="AB315" s="20" t="s">
        <v>1712</v>
      </c>
      <c r="AC315" s="240">
        <v>2090</v>
      </c>
      <c r="AD315" s="172" t="s">
        <v>4344</v>
      </c>
      <c r="AF315" s="165" t="s">
        <v>4241</v>
      </c>
      <c r="AG315" s="150"/>
      <c r="AH315" s="149"/>
      <c r="AJ315" s="149">
        <v>0</v>
      </c>
      <c r="AK315" s="149">
        <v>0</v>
      </c>
      <c r="AL315" s="149" t="s">
        <v>4241</v>
      </c>
    </row>
    <row r="316" spans="17:38" ht="36" customHeight="1">
      <c r="Q316" s="4">
        <f t="shared" si="4"/>
        <v>311</v>
      </c>
      <c r="R316" s="17" t="s">
        <v>1233</v>
      </c>
      <c r="S316" s="18" t="s">
        <v>1234</v>
      </c>
      <c r="T316" s="17" t="s">
        <v>954</v>
      </c>
      <c r="U316" s="18" t="s">
        <v>955</v>
      </c>
      <c r="V316" s="17" t="s">
        <v>960</v>
      </c>
      <c r="W316" s="21" t="s">
        <v>1705</v>
      </c>
      <c r="X316" s="17" t="s">
        <v>1709</v>
      </c>
      <c r="Y316" s="18" t="s">
        <v>1710</v>
      </c>
      <c r="Z316" s="19" t="s">
        <v>1713</v>
      </c>
      <c r="AA316" s="19">
        <v>1922502</v>
      </c>
      <c r="AB316" s="20" t="s">
        <v>1714</v>
      </c>
      <c r="AC316" s="240">
        <v>2067.1</v>
      </c>
      <c r="AD316" s="172" t="s">
        <v>4344</v>
      </c>
      <c r="AF316" s="165" t="s">
        <v>4241</v>
      </c>
      <c r="AG316" s="150"/>
      <c r="AH316" s="150"/>
      <c r="AJ316" s="149">
        <v>0</v>
      </c>
      <c r="AK316" s="149">
        <v>0</v>
      </c>
      <c r="AL316" s="149" t="s">
        <v>4241</v>
      </c>
    </row>
    <row r="317" spans="17:38" ht="36" customHeight="1">
      <c r="Q317" s="4">
        <f t="shared" si="4"/>
        <v>312</v>
      </c>
      <c r="R317" s="17" t="s">
        <v>1233</v>
      </c>
      <c r="S317" s="18" t="s">
        <v>1234</v>
      </c>
      <c r="T317" s="17" t="s">
        <v>954</v>
      </c>
      <c r="U317" s="18" t="s">
        <v>955</v>
      </c>
      <c r="V317" s="17" t="s">
        <v>960</v>
      </c>
      <c r="W317" s="21" t="s">
        <v>1705</v>
      </c>
      <c r="X317" s="17" t="s">
        <v>1709</v>
      </c>
      <c r="Y317" s="18" t="s">
        <v>1710</v>
      </c>
      <c r="Z317" s="19" t="s">
        <v>1715</v>
      </c>
      <c r="AA317" s="19">
        <v>1922599</v>
      </c>
      <c r="AB317" s="20" t="s">
        <v>1716</v>
      </c>
      <c r="AC317" s="240">
        <v>2061</v>
      </c>
      <c r="AD317" s="172" t="s">
        <v>4344</v>
      </c>
      <c r="AF317" s="165" t="s">
        <v>4241</v>
      </c>
      <c r="AG317" s="150"/>
      <c r="AH317" s="149"/>
      <c r="AJ317" s="149">
        <v>0</v>
      </c>
      <c r="AK317" s="149">
        <v>0</v>
      </c>
      <c r="AL317" s="149" t="s">
        <v>4241</v>
      </c>
    </row>
    <row r="318" spans="17:38" ht="36" customHeight="1">
      <c r="Q318" s="4">
        <f t="shared" si="4"/>
        <v>313</v>
      </c>
      <c r="R318" s="17" t="s">
        <v>1233</v>
      </c>
      <c r="S318" s="18" t="s">
        <v>1234</v>
      </c>
      <c r="T318" s="17" t="s">
        <v>954</v>
      </c>
      <c r="U318" s="18" t="s">
        <v>955</v>
      </c>
      <c r="V318" s="17" t="s">
        <v>1717</v>
      </c>
      <c r="W318" s="18" t="s">
        <v>1718</v>
      </c>
      <c r="X318" s="17" t="s">
        <v>1719</v>
      </c>
      <c r="Y318" s="18" t="s">
        <v>1720</v>
      </c>
      <c r="Z318" s="19" t="s">
        <v>1721</v>
      </c>
      <c r="AA318" s="19">
        <v>1931400</v>
      </c>
      <c r="AB318" s="20" t="s">
        <v>1720</v>
      </c>
      <c r="AC318" s="240" t="s">
        <v>4690</v>
      </c>
      <c r="AD318" s="172" t="s">
        <v>4344</v>
      </c>
      <c r="AF318" s="165" t="s">
        <v>4241</v>
      </c>
      <c r="AG318" s="150"/>
      <c r="AH318" s="149"/>
      <c r="AJ318" s="149">
        <v>0</v>
      </c>
      <c r="AK318" s="149">
        <v>0</v>
      </c>
      <c r="AL318" s="149" t="s">
        <v>4241</v>
      </c>
    </row>
    <row r="319" spans="17:38" ht="36" customHeight="1">
      <c r="Q319" s="4">
        <f t="shared" si="4"/>
        <v>314</v>
      </c>
      <c r="R319" s="17" t="s">
        <v>1233</v>
      </c>
      <c r="S319" s="18" t="s">
        <v>1234</v>
      </c>
      <c r="T319" s="17" t="s">
        <v>954</v>
      </c>
      <c r="U319" s="18" t="s">
        <v>955</v>
      </c>
      <c r="V319" s="17" t="s">
        <v>1717</v>
      </c>
      <c r="W319" s="18" t="s">
        <v>1718</v>
      </c>
      <c r="X319" s="17" t="s">
        <v>1722</v>
      </c>
      <c r="Y319" s="18" t="s">
        <v>1723</v>
      </c>
      <c r="Z319" s="19" t="s">
        <v>1724</v>
      </c>
      <c r="AA319" s="19">
        <v>1932200</v>
      </c>
      <c r="AB319" s="20" t="s">
        <v>1723</v>
      </c>
      <c r="AC319" s="240">
        <v>2090</v>
      </c>
      <c r="AD319" s="172" t="s">
        <v>4344</v>
      </c>
      <c r="AF319" s="165" t="s">
        <v>4241</v>
      </c>
      <c r="AG319" s="150"/>
      <c r="AH319" s="149"/>
      <c r="AJ319" s="149">
        <v>0</v>
      </c>
      <c r="AK319" s="149">
        <v>0</v>
      </c>
      <c r="AL319" s="149" t="s">
        <v>4241</v>
      </c>
    </row>
    <row r="320" spans="17:38" ht="36" customHeight="1">
      <c r="Q320" s="4">
        <f t="shared" si="4"/>
        <v>315</v>
      </c>
      <c r="R320" s="17" t="s">
        <v>1233</v>
      </c>
      <c r="S320" s="18" t="s">
        <v>1234</v>
      </c>
      <c r="T320" s="17" t="s">
        <v>1725</v>
      </c>
      <c r="U320" s="18" t="s">
        <v>1726</v>
      </c>
      <c r="V320" s="17" t="s">
        <v>1727</v>
      </c>
      <c r="W320" s="21" t="s">
        <v>1728</v>
      </c>
      <c r="X320" s="17" t="s">
        <v>1729</v>
      </c>
      <c r="Y320" s="18" t="s">
        <v>1730</v>
      </c>
      <c r="Z320" s="19" t="s">
        <v>1731</v>
      </c>
      <c r="AA320" s="19">
        <v>2011800</v>
      </c>
      <c r="AB320" s="20" t="s">
        <v>1730</v>
      </c>
      <c r="AC320" s="240">
        <v>2020</v>
      </c>
      <c r="AD320" s="172" t="s">
        <v>4344</v>
      </c>
      <c r="AF320" s="165" t="s">
        <v>4241</v>
      </c>
      <c r="AG320" s="150"/>
      <c r="AH320" s="150"/>
      <c r="AJ320" s="149">
        <v>0</v>
      </c>
      <c r="AK320" s="149">
        <v>0</v>
      </c>
      <c r="AL320" s="149" t="s">
        <v>4241</v>
      </c>
    </row>
    <row r="321" spans="17:38" ht="36" customHeight="1">
      <c r="Q321" s="4">
        <f t="shared" si="4"/>
        <v>316</v>
      </c>
      <c r="R321" s="17" t="s">
        <v>1233</v>
      </c>
      <c r="S321" s="18" t="s">
        <v>1234</v>
      </c>
      <c r="T321" s="17" t="s">
        <v>1725</v>
      </c>
      <c r="U321" s="18" t="s">
        <v>1726</v>
      </c>
      <c r="V321" s="17" t="s">
        <v>1727</v>
      </c>
      <c r="W321" s="21" t="s">
        <v>1728</v>
      </c>
      <c r="X321" s="17" t="s">
        <v>1732</v>
      </c>
      <c r="Y321" s="18" t="s">
        <v>1733</v>
      </c>
      <c r="Z321" s="19" t="s">
        <v>1734</v>
      </c>
      <c r="AA321" s="19">
        <v>2012600</v>
      </c>
      <c r="AB321" s="20" t="s">
        <v>1733</v>
      </c>
      <c r="AC321" s="240">
        <v>2020.4</v>
      </c>
      <c r="AD321" s="172" t="s">
        <v>4344</v>
      </c>
      <c r="AF321" s="165" t="s">
        <v>4241</v>
      </c>
      <c r="AG321" s="150"/>
      <c r="AH321" s="149"/>
      <c r="AJ321" s="149">
        <v>0</v>
      </c>
      <c r="AK321" s="149">
        <v>0</v>
      </c>
      <c r="AL321" s="149" t="s">
        <v>4241</v>
      </c>
    </row>
    <row r="322" spans="17:38" ht="36" customHeight="1">
      <c r="Q322" s="4">
        <f t="shared" si="4"/>
        <v>317</v>
      </c>
      <c r="R322" s="17" t="s">
        <v>1233</v>
      </c>
      <c r="S322" s="18" t="s">
        <v>1234</v>
      </c>
      <c r="T322" s="17" t="s">
        <v>1725</v>
      </c>
      <c r="U322" s="18" t="s">
        <v>1726</v>
      </c>
      <c r="V322" s="17" t="s">
        <v>1727</v>
      </c>
      <c r="W322" s="21" t="s">
        <v>1728</v>
      </c>
      <c r="X322" s="17" t="s">
        <v>1735</v>
      </c>
      <c r="Y322" s="18" t="s">
        <v>1736</v>
      </c>
      <c r="Z322" s="27" t="s">
        <v>1189</v>
      </c>
      <c r="AA322" s="27">
        <v>2013401</v>
      </c>
      <c r="AB322" s="20" t="s">
        <v>1188</v>
      </c>
      <c r="AC322" s="240">
        <v>2020.4</v>
      </c>
      <c r="AD322" s="172" t="s">
        <v>4344</v>
      </c>
      <c r="AF322" s="165" t="s">
        <v>4241</v>
      </c>
      <c r="AG322" s="150"/>
      <c r="AH322" s="149"/>
      <c r="AJ322" s="149"/>
      <c r="AK322" s="149"/>
      <c r="AL322" s="149" t="s">
        <v>4265</v>
      </c>
    </row>
    <row r="323" spans="17:38" ht="36" customHeight="1">
      <c r="Q323" s="4">
        <f t="shared" si="4"/>
        <v>318</v>
      </c>
      <c r="R323" s="17" t="s">
        <v>1233</v>
      </c>
      <c r="S323" s="18" t="s">
        <v>1234</v>
      </c>
      <c r="T323" s="17" t="s">
        <v>1725</v>
      </c>
      <c r="U323" s="18" t="s">
        <v>1726</v>
      </c>
      <c r="V323" s="17" t="s">
        <v>1727</v>
      </c>
      <c r="W323" s="21" t="s">
        <v>1728</v>
      </c>
      <c r="X323" s="17" t="s">
        <v>1735</v>
      </c>
      <c r="Y323" s="18" t="s">
        <v>1736</v>
      </c>
      <c r="Z323" s="27" t="s">
        <v>1190</v>
      </c>
      <c r="AA323" s="27">
        <v>2013402</v>
      </c>
      <c r="AB323" s="20" t="s">
        <v>1191</v>
      </c>
      <c r="AC323" s="240">
        <v>2020.4</v>
      </c>
      <c r="AD323" s="172" t="s">
        <v>4344</v>
      </c>
      <c r="AF323" s="165" t="s">
        <v>4241</v>
      </c>
      <c r="AG323" s="150"/>
      <c r="AH323" s="149"/>
      <c r="AJ323" s="149"/>
      <c r="AK323" s="149"/>
      <c r="AL323" s="149" t="s">
        <v>4265</v>
      </c>
    </row>
    <row r="324" spans="17:38" ht="36" customHeight="1">
      <c r="Q324" s="4">
        <f t="shared" si="4"/>
        <v>319</v>
      </c>
      <c r="R324" s="17" t="s">
        <v>1233</v>
      </c>
      <c r="S324" s="18" t="s">
        <v>1234</v>
      </c>
      <c r="T324" s="17" t="s">
        <v>1725</v>
      </c>
      <c r="U324" s="18" t="s">
        <v>1726</v>
      </c>
      <c r="V324" s="17" t="s">
        <v>1727</v>
      </c>
      <c r="W324" s="21" t="s">
        <v>1728</v>
      </c>
      <c r="X324" s="17" t="s">
        <v>1737</v>
      </c>
      <c r="Y324" s="18" t="s">
        <v>1738</v>
      </c>
      <c r="Z324" s="19" t="s">
        <v>1739</v>
      </c>
      <c r="AA324" s="19">
        <v>2014200</v>
      </c>
      <c r="AB324" s="20" t="s">
        <v>1738</v>
      </c>
      <c r="AC324" s="240">
        <v>2010.1</v>
      </c>
      <c r="AD324" s="172" t="s">
        <v>4344</v>
      </c>
      <c r="AF324" s="165" t="s">
        <v>4241</v>
      </c>
      <c r="AG324" s="150"/>
      <c r="AH324" s="149"/>
      <c r="AJ324" s="149" t="s">
        <v>4241</v>
      </c>
      <c r="AK324" s="149">
        <v>0</v>
      </c>
      <c r="AL324" s="149">
        <v>0</v>
      </c>
    </row>
    <row r="325" spans="17:38" ht="36" customHeight="1">
      <c r="Q325" s="4">
        <f t="shared" si="4"/>
        <v>320</v>
      </c>
      <c r="R325" s="17" t="s">
        <v>1233</v>
      </c>
      <c r="S325" s="18" t="s">
        <v>1234</v>
      </c>
      <c r="T325" s="17" t="s">
        <v>1725</v>
      </c>
      <c r="U325" s="18" t="s">
        <v>1726</v>
      </c>
      <c r="V325" s="17" t="s">
        <v>1727</v>
      </c>
      <c r="W325" s="21" t="s">
        <v>1728</v>
      </c>
      <c r="X325" s="17" t="s">
        <v>1740</v>
      </c>
      <c r="Y325" s="21" t="s">
        <v>1741</v>
      </c>
      <c r="Z325" s="19" t="s">
        <v>1742</v>
      </c>
      <c r="AA325" s="19">
        <v>2019301</v>
      </c>
      <c r="AB325" s="20" t="s">
        <v>1743</v>
      </c>
      <c r="AC325" s="240"/>
      <c r="AD325" s="172" t="s">
        <v>4344</v>
      </c>
      <c r="AF325" s="165" t="s">
        <v>4241</v>
      </c>
      <c r="AG325" s="150"/>
      <c r="AH325" s="150"/>
      <c r="AJ325" s="149">
        <v>0</v>
      </c>
      <c r="AK325" s="149">
        <v>0</v>
      </c>
      <c r="AL325" s="149" t="s">
        <v>4241</v>
      </c>
    </row>
    <row r="326" spans="17:38" ht="36" customHeight="1">
      <c r="Q326" s="4">
        <f t="shared" si="4"/>
        <v>321</v>
      </c>
      <c r="R326" s="17" t="s">
        <v>1233</v>
      </c>
      <c r="S326" s="18" t="s">
        <v>1234</v>
      </c>
      <c r="T326" s="17" t="s">
        <v>1725</v>
      </c>
      <c r="U326" s="18" t="s">
        <v>1726</v>
      </c>
      <c r="V326" s="17" t="s">
        <v>1727</v>
      </c>
      <c r="W326" s="21" t="s">
        <v>1728</v>
      </c>
      <c r="X326" s="17" t="s">
        <v>1740</v>
      </c>
      <c r="Y326" s="21" t="s">
        <v>1741</v>
      </c>
      <c r="Z326" s="19" t="s">
        <v>1744</v>
      </c>
      <c r="AA326" s="19">
        <v>2019399</v>
      </c>
      <c r="AB326" s="20" t="s">
        <v>1745</v>
      </c>
      <c r="AC326" s="240">
        <v>2020</v>
      </c>
      <c r="AD326" s="172" t="s">
        <v>4344</v>
      </c>
      <c r="AF326" s="165" t="s">
        <v>4241</v>
      </c>
      <c r="AG326" s="150"/>
      <c r="AH326" s="149"/>
      <c r="AJ326" s="149" t="s">
        <v>4241</v>
      </c>
      <c r="AK326" s="149">
        <v>0</v>
      </c>
      <c r="AL326" s="149">
        <v>0</v>
      </c>
    </row>
    <row r="327" spans="17:38" ht="36" customHeight="1">
      <c r="Q327" s="4">
        <f aca="true" t="shared" si="5" ref="Q327:Q390">Q326+1</f>
        <v>322</v>
      </c>
      <c r="R327" s="17" t="s">
        <v>1233</v>
      </c>
      <c r="S327" s="18" t="s">
        <v>1234</v>
      </c>
      <c r="T327" s="17" t="s">
        <v>1725</v>
      </c>
      <c r="U327" s="18" t="s">
        <v>1726</v>
      </c>
      <c r="V327" s="17" t="s">
        <v>1746</v>
      </c>
      <c r="W327" s="18" t="s">
        <v>1747</v>
      </c>
      <c r="X327" s="17" t="s">
        <v>1748</v>
      </c>
      <c r="Y327" s="18" t="s">
        <v>1749</v>
      </c>
      <c r="Z327" s="19" t="s">
        <v>1750</v>
      </c>
      <c r="AA327" s="19">
        <v>2021500</v>
      </c>
      <c r="AB327" s="20" t="s">
        <v>1749</v>
      </c>
      <c r="AC327" s="240" t="s">
        <v>4699</v>
      </c>
      <c r="AD327" s="172" t="s">
        <v>4344</v>
      </c>
      <c r="AF327" s="165" t="s">
        <v>4241</v>
      </c>
      <c r="AG327" s="150"/>
      <c r="AH327" s="149"/>
      <c r="AJ327" s="149">
        <v>0</v>
      </c>
      <c r="AK327" s="149">
        <v>0</v>
      </c>
      <c r="AL327" s="149" t="s">
        <v>4241</v>
      </c>
    </row>
    <row r="328" spans="17:38" ht="36" customHeight="1">
      <c r="Q328" s="4">
        <f t="shared" si="5"/>
        <v>323</v>
      </c>
      <c r="R328" s="17" t="s">
        <v>1233</v>
      </c>
      <c r="S328" s="18" t="s">
        <v>1234</v>
      </c>
      <c r="T328" s="17" t="s">
        <v>1725</v>
      </c>
      <c r="U328" s="18" t="s">
        <v>1726</v>
      </c>
      <c r="V328" s="17" t="s">
        <v>1746</v>
      </c>
      <c r="W328" s="18" t="s">
        <v>1747</v>
      </c>
      <c r="X328" s="17" t="s">
        <v>1751</v>
      </c>
      <c r="Y328" s="18" t="s">
        <v>1752</v>
      </c>
      <c r="Z328" s="19" t="s">
        <v>1753</v>
      </c>
      <c r="AA328" s="19">
        <v>2022300</v>
      </c>
      <c r="AB328" s="20" t="s">
        <v>1752</v>
      </c>
      <c r="AC328" s="240">
        <v>2070</v>
      </c>
      <c r="AD328" s="172" t="s">
        <v>4344</v>
      </c>
      <c r="AF328" s="165" t="s">
        <v>4241</v>
      </c>
      <c r="AG328" s="150"/>
      <c r="AH328" s="149"/>
      <c r="AJ328" s="149">
        <v>0</v>
      </c>
      <c r="AK328" s="149">
        <v>0</v>
      </c>
      <c r="AL328" s="149" t="s">
        <v>4241</v>
      </c>
    </row>
    <row r="329" spans="17:38" ht="36" customHeight="1">
      <c r="Q329" s="4">
        <f t="shared" si="5"/>
        <v>324</v>
      </c>
      <c r="R329" s="17" t="s">
        <v>1233</v>
      </c>
      <c r="S329" s="18" t="s">
        <v>1234</v>
      </c>
      <c r="T329" s="17" t="s">
        <v>1725</v>
      </c>
      <c r="U329" s="18" t="s">
        <v>1726</v>
      </c>
      <c r="V329" s="17" t="s">
        <v>1746</v>
      </c>
      <c r="W329" s="18" t="s">
        <v>1747</v>
      </c>
      <c r="X329" s="17" t="s">
        <v>1754</v>
      </c>
      <c r="Y329" s="18" t="s">
        <v>972</v>
      </c>
      <c r="Z329" s="19" t="s">
        <v>973</v>
      </c>
      <c r="AA329" s="19">
        <v>2029100</v>
      </c>
      <c r="AB329" s="20" t="s">
        <v>972</v>
      </c>
      <c r="AC329" s="240">
        <v>2020</v>
      </c>
      <c r="AD329" s="172" t="s">
        <v>4344</v>
      </c>
      <c r="AF329" s="165" t="s">
        <v>4241</v>
      </c>
      <c r="AG329" s="150"/>
      <c r="AH329" s="149"/>
      <c r="AJ329" s="149" t="s">
        <v>4241</v>
      </c>
      <c r="AK329" s="149">
        <v>0</v>
      </c>
      <c r="AL329" s="149">
        <v>0</v>
      </c>
    </row>
    <row r="330" spans="17:38" ht="36" customHeight="1">
      <c r="Q330" s="4">
        <f t="shared" si="5"/>
        <v>325</v>
      </c>
      <c r="R330" s="17" t="s">
        <v>1233</v>
      </c>
      <c r="S330" s="18" t="s">
        <v>1234</v>
      </c>
      <c r="T330" s="17" t="s">
        <v>1725</v>
      </c>
      <c r="U330" s="18" t="s">
        <v>1726</v>
      </c>
      <c r="V330" s="17" t="s">
        <v>974</v>
      </c>
      <c r="W330" s="18" t="s">
        <v>975</v>
      </c>
      <c r="X330" s="17" t="s">
        <v>976</v>
      </c>
      <c r="Y330" s="18" t="s">
        <v>977</v>
      </c>
      <c r="Z330" s="19" t="s">
        <v>978</v>
      </c>
      <c r="AA330" s="19">
        <v>2031200</v>
      </c>
      <c r="AB330" s="20" t="s">
        <v>977</v>
      </c>
      <c r="AC330" s="172" t="s">
        <v>6176</v>
      </c>
      <c r="AD330" s="172" t="s">
        <v>6177</v>
      </c>
      <c r="AF330" s="165" t="s">
        <v>4241</v>
      </c>
      <c r="AG330" s="150"/>
      <c r="AH330" s="149"/>
      <c r="AJ330" s="149">
        <v>0</v>
      </c>
      <c r="AK330" s="149">
        <v>0</v>
      </c>
      <c r="AL330" s="149" t="s">
        <v>4241</v>
      </c>
    </row>
    <row r="331" spans="17:38" ht="36" customHeight="1">
      <c r="Q331" s="4">
        <f t="shared" si="5"/>
        <v>326</v>
      </c>
      <c r="R331" s="17" t="s">
        <v>1233</v>
      </c>
      <c r="S331" s="18" t="s">
        <v>1234</v>
      </c>
      <c r="T331" s="17" t="s">
        <v>1725</v>
      </c>
      <c r="U331" s="18" t="s">
        <v>1726</v>
      </c>
      <c r="V331" s="17" t="s">
        <v>974</v>
      </c>
      <c r="W331" s="18" t="s">
        <v>975</v>
      </c>
      <c r="X331" s="17" t="s">
        <v>979</v>
      </c>
      <c r="Y331" s="18" t="s">
        <v>980</v>
      </c>
      <c r="Z331" s="19" t="s">
        <v>981</v>
      </c>
      <c r="AA331" s="19">
        <v>2032100</v>
      </c>
      <c r="AB331" s="20" t="s">
        <v>980</v>
      </c>
      <c r="AC331" s="240">
        <v>2070</v>
      </c>
      <c r="AD331" s="172" t="s">
        <v>4344</v>
      </c>
      <c r="AF331" s="165" t="s">
        <v>4241</v>
      </c>
      <c r="AG331" s="150"/>
      <c r="AH331" s="150"/>
      <c r="AJ331" s="149">
        <v>0</v>
      </c>
      <c r="AK331" s="149">
        <v>0</v>
      </c>
      <c r="AL331" s="149" t="s">
        <v>4241</v>
      </c>
    </row>
    <row r="332" spans="17:38" ht="36" customHeight="1">
      <c r="Q332" s="4">
        <f t="shared" si="5"/>
        <v>327</v>
      </c>
      <c r="R332" s="17" t="s">
        <v>1233</v>
      </c>
      <c r="S332" s="18" t="s">
        <v>1234</v>
      </c>
      <c r="T332" s="17" t="s">
        <v>1725</v>
      </c>
      <c r="U332" s="18" t="s">
        <v>1726</v>
      </c>
      <c r="V332" s="17" t="s">
        <v>974</v>
      </c>
      <c r="W332" s="18" t="s">
        <v>975</v>
      </c>
      <c r="X332" s="17" t="s">
        <v>982</v>
      </c>
      <c r="Y332" s="18" t="s">
        <v>983</v>
      </c>
      <c r="Z332" s="19" t="s">
        <v>984</v>
      </c>
      <c r="AA332" s="19">
        <v>2033900</v>
      </c>
      <c r="AB332" s="20" t="s">
        <v>983</v>
      </c>
      <c r="AC332" s="172" t="s">
        <v>6176</v>
      </c>
      <c r="AD332" s="172" t="s">
        <v>6177</v>
      </c>
      <c r="AF332" s="165" t="s">
        <v>4241</v>
      </c>
      <c r="AG332" s="150"/>
      <c r="AH332" s="149"/>
      <c r="AJ332" s="149">
        <v>0</v>
      </c>
      <c r="AK332" s="149">
        <v>0</v>
      </c>
      <c r="AL332" s="149" t="s">
        <v>4241</v>
      </c>
    </row>
    <row r="333" spans="17:38" ht="36" customHeight="1">
      <c r="Q333" s="4">
        <f t="shared" si="5"/>
        <v>328</v>
      </c>
      <c r="R333" s="17" t="s">
        <v>1233</v>
      </c>
      <c r="S333" s="18" t="s">
        <v>1234</v>
      </c>
      <c r="T333" s="17" t="s">
        <v>1725</v>
      </c>
      <c r="U333" s="18" t="s">
        <v>1726</v>
      </c>
      <c r="V333" s="17" t="s">
        <v>985</v>
      </c>
      <c r="W333" s="18" t="s">
        <v>986</v>
      </c>
      <c r="X333" s="17" t="s">
        <v>987</v>
      </c>
      <c r="Y333" s="18" t="s">
        <v>986</v>
      </c>
      <c r="Z333" s="19" t="s">
        <v>988</v>
      </c>
      <c r="AA333" s="19">
        <v>2040100</v>
      </c>
      <c r="AB333" s="20" t="s">
        <v>986</v>
      </c>
      <c r="AC333" s="240">
        <v>2411.1</v>
      </c>
      <c r="AD333" s="172" t="s">
        <v>4344</v>
      </c>
      <c r="AF333" s="165" t="s">
        <v>4241</v>
      </c>
      <c r="AG333" s="150"/>
      <c r="AH333" s="149"/>
      <c r="AJ333" s="149">
        <v>0</v>
      </c>
      <c r="AK333" s="149">
        <v>0</v>
      </c>
      <c r="AL333" s="149" t="s">
        <v>4241</v>
      </c>
    </row>
    <row r="334" spans="17:38" ht="36" customHeight="1">
      <c r="Q334" s="4">
        <f t="shared" si="5"/>
        <v>329</v>
      </c>
      <c r="R334" s="17" t="s">
        <v>1233</v>
      </c>
      <c r="S334" s="18" t="s">
        <v>1234</v>
      </c>
      <c r="T334" s="17" t="s">
        <v>1725</v>
      </c>
      <c r="U334" s="18" t="s">
        <v>1726</v>
      </c>
      <c r="V334" s="17" t="s">
        <v>989</v>
      </c>
      <c r="W334" s="18" t="s">
        <v>990</v>
      </c>
      <c r="X334" s="17" t="s">
        <v>991</v>
      </c>
      <c r="Y334" s="18" t="s">
        <v>992</v>
      </c>
      <c r="Z334" s="19" t="s">
        <v>993</v>
      </c>
      <c r="AA334" s="19">
        <v>2051700</v>
      </c>
      <c r="AB334" s="20" t="s">
        <v>992</v>
      </c>
      <c r="AC334" s="240">
        <v>2020.4</v>
      </c>
      <c r="AD334" s="172" t="s">
        <v>4344</v>
      </c>
      <c r="AF334" s="165" t="s">
        <v>4241</v>
      </c>
      <c r="AG334" s="150"/>
      <c r="AH334" s="149"/>
      <c r="AJ334" s="149">
        <v>0</v>
      </c>
      <c r="AK334" s="149">
        <v>0</v>
      </c>
      <c r="AL334" s="149" t="s">
        <v>4241</v>
      </c>
    </row>
    <row r="335" spans="17:38" ht="36" customHeight="1">
      <c r="Q335" s="4">
        <f t="shared" si="5"/>
        <v>330</v>
      </c>
      <c r="R335" s="17" t="s">
        <v>1233</v>
      </c>
      <c r="S335" s="18" t="s">
        <v>1234</v>
      </c>
      <c r="T335" s="17" t="s">
        <v>1725</v>
      </c>
      <c r="U335" s="18" t="s">
        <v>1726</v>
      </c>
      <c r="V335" s="17" t="s">
        <v>989</v>
      </c>
      <c r="W335" s="18" t="s">
        <v>990</v>
      </c>
      <c r="X335" s="17" t="s">
        <v>994</v>
      </c>
      <c r="Y335" s="18" t="s">
        <v>995</v>
      </c>
      <c r="Z335" s="19" t="s">
        <v>996</v>
      </c>
      <c r="AA335" s="19">
        <v>2052500</v>
      </c>
      <c r="AB335" s="20" t="s">
        <v>995</v>
      </c>
      <c r="AC335" s="240">
        <v>2020.3</v>
      </c>
      <c r="AD335" s="172" t="s">
        <v>4351</v>
      </c>
      <c r="AF335" s="165" t="s">
        <v>4241</v>
      </c>
      <c r="AG335" s="150"/>
      <c r="AH335" s="149"/>
      <c r="AJ335" s="149" t="s">
        <v>4241</v>
      </c>
      <c r="AK335" s="149">
        <v>0</v>
      </c>
      <c r="AL335" s="149">
        <v>0</v>
      </c>
    </row>
    <row r="336" spans="17:38" ht="36" customHeight="1">
      <c r="Q336" s="4">
        <f t="shared" si="5"/>
        <v>331</v>
      </c>
      <c r="R336" s="17" t="s">
        <v>1233</v>
      </c>
      <c r="S336" s="18" t="s">
        <v>1234</v>
      </c>
      <c r="T336" s="17" t="s">
        <v>1725</v>
      </c>
      <c r="U336" s="18" t="s">
        <v>1726</v>
      </c>
      <c r="V336" s="17" t="s">
        <v>997</v>
      </c>
      <c r="W336" s="18" t="s">
        <v>998</v>
      </c>
      <c r="X336" s="17" t="s">
        <v>999</v>
      </c>
      <c r="Y336" s="18" t="s">
        <v>1000</v>
      </c>
      <c r="Z336" s="19" t="s">
        <v>1001</v>
      </c>
      <c r="AA336" s="19">
        <v>2061400</v>
      </c>
      <c r="AB336" s="20" t="s">
        <v>1000</v>
      </c>
      <c r="AC336" s="240" t="s">
        <v>6178</v>
      </c>
      <c r="AD336" s="172" t="s">
        <v>6155</v>
      </c>
      <c r="AF336" s="165" t="s">
        <v>4241</v>
      </c>
      <c r="AG336" s="150"/>
      <c r="AH336" s="149"/>
      <c r="AJ336" s="149" t="s">
        <v>4241</v>
      </c>
      <c r="AK336" s="149">
        <v>0</v>
      </c>
      <c r="AL336" s="149">
        <v>0</v>
      </c>
    </row>
    <row r="337" spans="17:38" ht="36" customHeight="1">
      <c r="Q337" s="4">
        <f t="shared" si="5"/>
        <v>332</v>
      </c>
      <c r="R337" s="17" t="s">
        <v>1233</v>
      </c>
      <c r="S337" s="18" t="s">
        <v>1234</v>
      </c>
      <c r="T337" s="17" t="s">
        <v>1725</v>
      </c>
      <c r="U337" s="18" t="s">
        <v>1726</v>
      </c>
      <c r="V337" s="17" t="s">
        <v>997</v>
      </c>
      <c r="W337" s="18" t="s">
        <v>998</v>
      </c>
      <c r="X337" s="17" t="s">
        <v>1002</v>
      </c>
      <c r="Y337" s="18" t="s">
        <v>1003</v>
      </c>
      <c r="Z337" s="19" t="s">
        <v>1004</v>
      </c>
      <c r="AA337" s="19">
        <v>2062200</v>
      </c>
      <c r="AB337" s="20" t="s">
        <v>1003</v>
      </c>
      <c r="AC337" s="240">
        <v>2020.3</v>
      </c>
      <c r="AD337" s="172" t="s">
        <v>4351</v>
      </c>
      <c r="AF337" s="165" t="s">
        <v>4241</v>
      </c>
      <c r="AG337" s="150"/>
      <c r="AH337" s="149"/>
      <c r="AJ337" s="149" t="s">
        <v>4241</v>
      </c>
      <c r="AK337" s="149">
        <v>0</v>
      </c>
      <c r="AL337" s="149">
        <v>0</v>
      </c>
    </row>
    <row r="338" spans="17:38" ht="36" customHeight="1">
      <c r="Q338" s="4">
        <f t="shared" si="5"/>
        <v>333</v>
      </c>
      <c r="R338" s="17" t="s">
        <v>1233</v>
      </c>
      <c r="S338" s="18" t="s">
        <v>1234</v>
      </c>
      <c r="T338" s="17" t="s">
        <v>1725</v>
      </c>
      <c r="U338" s="18" t="s">
        <v>1726</v>
      </c>
      <c r="V338" s="17" t="s">
        <v>997</v>
      </c>
      <c r="W338" s="18" t="s">
        <v>998</v>
      </c>
      <c r="X338" s="17" t="s">
        <v>1005</v>
      </c>
      <c r="Y338" s="18" t="s">
        <v>1006</v>
      </c>
      <c r="Z338" s="19" t="s">
        <v>1007</v>
      </c>
      <c r="AA338" s="19">
        <v>2063100</v>
      </c>
      <c r="AB338" s="20" t="s">
        <v>1006</v>
      </c>
      <c r="AC338" s="240">
        <v>2210</v>
      </c>
      <c r="AD338" s="172" t="s">
        <v>4351</v>
      </c>
      <c r="AF338" s="149"/>
      <c r="AG338" s="165" t="s">
        <v>4241</v>
      </c>
      <c r="AH338" s="149"/>
      <c r="AJ338" s="149" t="s">
        <v>4241</v>
      </c>
      <c r="AK338" s="149">
        <v>0</v>
      </c>
      <c r="AL338" s="149">
        <v>0</v>
      </c>
    </row>
    <row r="339" spans="17:38" ht="36" customHeight="1">
      <c r="Q339" s="4">
        <f t="shared" si="5"/>
        <v>334</v>
      </c>
      <c r="R339" s="17" t="s">
        <v>1233</v>
      </c>
      <c r="S339" s="18" t="s">
        <v>1234</v>
      </c>
      <c r="T339" s="17" t="s">
        <v>1725</v>
      </c>
      <c r="U339" s="18" t="s">
        <v>1726</v>
      </c>
      <c r="V339" s="17" t="s">
        <v>1008</v>
      </c>
      <c r="W339" s="18" t="s">
        <v>1009</v>
      </c>
      <c r="X339" s="17" t="s">
        <v>1010</v>
      </c>
      <c r="Y339" s="18" t="s">
        <v>1011</v>
      </c>
      <c r="Z339" s="19" t="s">
        <v>1012</v>
      </c>
      <c r="AA339" s="19">
        <v>2071100</v>
      </c>
      <c r="AB339" s="20" t="s">
        <v>1011</v>
      </c>
      <c r="AC339" s="240">
        <v>2080</v>
      </c>
      <c r="AD339" s="172" t="s">
        <v>4344</v>
      </c>
      <c r="AF339" s="165" t="s">
        <v>4241</v>
      </c>
      <c r="AG339" s="150"/>
      <c r="AH339" s="149"/>
      <c r="AJ339" s="149" t="s">
        <v>4241</v>
      </c>
      <c r="AK339" s="149">
        <v>0</v>
      </c>
      <c r="AL339" s="149">
        <v>0</v>
      </c>
    </row>
    <row r="340" spans="17:38" ht="36" customHeight="1">
      <c r="Q340" s="4">
        <f t="shared" si="5"/>
        <v>335</v>
      </c>
      <c r="R340" s="17" t="s">
        <v>1233</v>
      </c>
      <c r="S340" s="18" t="s">
        <v>1234</v>
      </c>
      <c r="T340" s="17" t="s">
        <v>1725</v>
      </c>
      <c r="U340" s="18" t="s">
        <v>1726</v>
      </c>
      <c r="V340" s="17" t="s">
        <v>1008</v>
      </c>
      <c r="W340" s="18" t="s">
        <v>1009</v>
      </c>
      <c r="X340" s="17" t="s">
        <v>1013</v>
      </c>
      <c r="Y340" s="18" t="s">
        <v>1014</v>
      </c>
      <c r="Z340" s="19" t="s">
        <v>1015</v>
      </c>
      <c r="AA340" s="19">
        <v>2072000</v>
      </c>
      <c r="AB340" s="20" t="s">
        <v>1014</v>
      </c>
      <c r="AC340" s="240">
        <v>2080</v>
      </c>
      <c r="AD340" s="172" t="s">
        <v>4344</v>
      </c>
      <c r="AF340" s="165" t="s">
        <v>4241</v>
      </c>
      <c r="AG340" s="150"/>
      <c r="AH340" s="149"/>
      <c r="AJ340" s="149">
        <v>0</v>
      </c>
      <c r="AK340" s="149">
        <v>0</v>
      </c>
      <c r="AL340" s="149" t="s">
        <v>4241</v>
      </c>
    </row>
    <row r="341" spans="17:38" ht="36" customHeight="1">
      <c r="Q341" s="4">
        <f t="shared" si="5"/>
        <v>336</v>
      </c>
      <c r="R341" s="17" t="s">
        <v>1233</v>
      </c>
      <c r="S341" s="18" t="s">
        <v>1234</v>
      </c>
      <c r="T341" s="17" t="s">
        <v>1725</v>
      </c>
      <c r="U341" s="18" t="s">
        <v>1726</v>
      </c>
      <c r="V341" s="17" t="s">
        <v>1008</v>
      </c>
      <c r="W341" s="18" t="s">
        <v>1009</v>
      </c>
      <c r="X341" s="17" t="s">
        <v>1016</v>
      </c>
      <c r="Y341" s="18" t="s">
        <v>1017</v>
      </c>
      <c r="Z341" s="19" t="s">
        <v>1018</v>
      </c>
      <c r="AA341" s="19">
        <v>2073800</v>
      </c>
      <c r="AB341" s="20" t="s">
        <v>1017</v>
      </c>
      <c r="AC341" s="240">
        <v>2080</v>
      </c>
      <c r="AD341" s="172" t="s">
        <v>4344</v>
      </c>
      <c r="AF341" s="165" t="s">
        <v>4241</v>
      </c>
      <c r="AG341" s="150"/>
      <c r="AH341" s="149"/>
      <c r="AJ341" s="149">
        <v>0</v>
      </c>
      <c r="AK341" s="149">
        <v>0</v>
      </c>
      <c r="AL341" s="149" t="s">
        <v>4241</v>
      </c>
    </row>
    <row r="342" spans="17:38" ht="36" customHeight="1">
      <c r="Q342" s="4">
        <f t="shared" si="5"/>
        <v>337</v>
      </c>
      <c r="R342" s="17" t="s">
        <v>1233</v>
      </c>
      <c r="S342" s="18" t="s">
        <v>1234</v>
      </c>
      <c r="T342" s="17" t="s">
        <v>1725</v>
      </c>
      <c r="U342" s="18" t="s">
        <v>1726</v>
      </c>
      <c r="V342" s="17" t="s">
        <v>1019</v>
      </c>
      <c r="W342" s="18" t="s">
        <v>1020</v>
      </c>
      <c r="X342" s="17" t="s">
        <v>1021</v>
      </c>
      <c r="Y342" s="18" t="s">
        <v>1022</v>
      </c>
      <c r="Z342" s="19" t="s">
        <v>1023</v>
      </c>
      <c r="AA342" s="19">
        <v>2091600</v>
      </c>
      <c r="AB342" s="20" t="s">
        <v>1022</v>
      </c>
      <c r="AC342" s="240" t="s">
        <v>4717</v>
      </c>
      <c r="AD342" s="172" t="s">
        <v>4344</v>
      </c>
      <c r="AF342" s="165" t="s">
        <v>4241</v>
      </c>
      <c r="AG342" s="150"/>
      <c r="AH342" s="149"/>
      <c r="AJ342" s="149" t="s">
        <v>4241</v>
      </c>
      <c r="AK342" s="149">
        <v>0</v>
      </c>
      <c r="AL342" s="149">
        <v>0</v>
      </c>
    </row>
    <row r="343" spans="17:38" ht="36" customHeight="1">
      <c r="Q343" s="4">
        <f t="shared" si="5"/>
        <v>338</v>
      </c>
      <c r="R343" s="17" t="s">
        <v>1233</v>
      </c>
      <c r="S343" s="18" t="s">
        <v>1234</v>
      </c>
      <c r="T343" s="17" t="s">
        <v>1725</v>
      </c>
      <c r="U343" s="18" t="s">
        <v>1726</v>
      </c>
      <c r="V343" s="17" t="s">
        <v>1019</v>
      </c>
      <c r="W343" s="18" t="s">
        <v>1020</v>
      </c>
      <c r="X343" s="17" t="s">
        <v>1024</v>
      </c>
      <c r="Y343" s="18" t="s">
        <v>1025</v>
      </c>
      <c r="Z343" s="19" t="s">
        <v>1026</v>
      </c>
      <c r="AA343" s="19">
        <v>2092401</v>
      </c>
      <c r="AB343" s="20" t="s">
        <v>1027</v>
      </c>
      <c r="AC343" s="240">
        <v>2020.1</v>
      </c>
      <c r="AD343" s="172" t="s">
        <v>4344</v>
      </c>
      <c r="AF343" s="165" t="s">
        <v>4241</v>
      </c>
      <c r="AG343" s="150"/>
      <c r="AH343" s="149"/>
      <c r="AJ343" s="149">
        <v>0</v>
      </c>
      <c r="AK343" s="149">
        <v>0</v>
      </c>
      <c r="AL343" s="149" t="s">
        <v>4241</v>
      </c>
    </row>
    <row r="344" spans="17:38" ht="36" customHeight="1">
      <c r="Q344" s="4">
        <f t="shared" si="5"/>
        <v>339</v>
      </c>
      <c r="R344" s="17" t="s">
        <v>1233</v>
      </c>
      <c r="S344" s="18" t="s">
        <v>1234</v>
      </c>
      <c r="T344" s="17" t="s">
        <v>1725</v>
      </c>
      <c r="U344" s="18" t="s">
        <v>1726</v>
      </c>
      <c r="V344" s="17" t="s">
        <v>1019</v>
      </c>
      <c r="W344" s="18" t="s">
        <v>1020</v>
      </c>
      <c r="X344" s="17" t="s">
        <v>1024</v>
      </c>
      <c r="Y344" s="18" t="s">
        <v>1025</v>
      </c>
      <c r="Z344" s="19" t="s">
        <v>1028</v>
      </c>
      <c r="AA344" s="19">
        <v>2092402</v>
      </c>
      <c r="AB344" s="20" t="s">
        <v>1029</v>
      </c>
      <c r="AC344" s="240">
        <v>2020.1</v>
      </c>
      <c r="AD344" s="172" t="s">
        <v>4344</v>
      </c>
      <c r="AF344" s="165" t="s">
        <v>4241</v>
      </c>
      <c r="AG344" s="150"/>
      <c r="AH344" s="149"/>
      <c r="AJ344" s="149">
        <v>0</v>
      </c>
      <c r="AK344" s="149">
        <v>0</v>
      </c>
      <c r="AL344" s="149" t="s">
        <v>4241</v>
      </c>
    </row>
    <row r="345" spans="17:38" ht="36" customHeight="1">
      <c r="Q345" s="4">
        <f t="shared" si="5"/>
        <v>340</v>
      </c>
      <c r="R345" s="17" t="s">
        <v>1233</v>
      </c>
      <c r="S345" s="18" t="s">
        <v>1234</v>
      </c>
      <c r="T345" s="17" t="s">
        <v>1725</v>
      </c>
      <c r="U345" s="18" t="s">
        <v>1726</v>
      </c>
      <c r="V345" s="17" t="s">
        <v>1019</v>
      </c>
      <c r="W345" s="18" t="s">
        <v>1020</v>
      </c>
      <c r="X345" s="17" t="s">
        <v>1024</v>
      </c>
      <c r="Y345" s="18" t="s">
        <v>1025</v>
      </c>
      <c r="Z345" s="19" t="s">
        <v>1030</v>
      </c>
      <c r="AA345" s="19">
        <v>2092403</v>
      </c>
      <c r="AB345" s="20" t="s">
        <v>1031</v>
      </c>
      <c r="AC345" s="240">
        <v>2020.1</v>
      </c>
      <c r="AD345" s="172" t="s">
        <v>4344</v>
      </c>
      <c r="AF345" s="165" t="s">
        <v>4241</v>
      </c>
      <c r="AG345" s="150"/>
      <c r="AH345" s="149"/>
      <c r="AJ345" s="149">
        <v>0</v>
      </c>
      <c r="AK345" s="149">
        <v>0</v>
      </c>
      <c r="AL345" s="149" t="s">
        <v>4241</v>
      </c>
    </row>
    <row r="346" spans="17:38" ht="36" customHeight="1">
      <c r="Q346" s="4">
        <f t="shared" si="5"/>
        <v>341</v>
      </c>
      <c r="R346" s="17" t="s">
        <v>1233</v>
      </c>
      <c r="S346" s="18" t="s">
        <v>1234</v>
      </c>
      <c r="T346" s="17" t="s">
        <v>1725</v>
      </c>
      <c r="U346" s="18" t="s">
        <v>1726</v>
      </c>
      <c r="V346" s="17" t="s">
        <v>1019</v>
      </c>
      <c r="W346" s="18" t="s">
        <v>1020</v>
      </c>
      <c r="X346" s="17" t="s">
        <v>1032</v>
      </c>
      <c r="Y346" s="18" t="s">
        <v>1033</v>
      </c>
      <c r="Z346" s="19" t="s">
        <v>1034</v>
      </c>
      <c r="AA346" s="19">
        <v>2093200</v>
      </c>
      <c r="AB346" s="20" t="s">
        <v>1033</v>
      </c>
      <c r="AC346" s="240">
        <v>2020</v>
      </c>
      <c r="AD346" s="172" t="s">
        <v>4344</v>
      </c>
      <c r="AF346" s="165" t="s">
        <v>4241</v>
      </c>
      <c r="AG346" s="150"/>
      <c r="AH346" s="149"/>
      <c r="AJ346" s="149" t="s">
        <v>4241</v>
      </c>
      <c r="AK346" s="149">
        <v>0</v>
      </c>
      <c r="AL346" s="149">
        <v>0</v>
      </c>
    </row>
    <row r="347" spans="17:38" ht="36" customHeight="1">
      <c r="Q347" s="4">
        <f t="shared" si="5"/>
        <v>342</v>
      </c>
      <c r="R347" s="17" t="s">
        <v>1233</v>
      </c>
      <c r="S347" s="18" t="s">
        <v>1234</v>
      </c>
      <c r="T347" s="17" t="s">
        <v>1725</v>
      </c>
      <c r="U347" s="18" t="s">
        <v>1726</v>
      </c>
      <c r="V347" s="17" t="s">
        <v>1019</v>
      </c>
      <c r="W347" s="18" t="s">
        <v>1020</v>
      </c>
      <c r="X347" s="17" t="s">
        <v>1035</v>
      </c>
      <c r="Y347" s="18" t="s">
        <v>1036</v>
      </c>
      <c r="Z347" s="19" t="s">
        <v>1037</v>
      </c>
      <c r="AA347" s="19">
        <v>2094100</v>
      </c>
      <c r="AB347" s="20" t="s">
        <v>1036</v>
      </c>
      <c r="AC347" s="240">
        <v>2020</v>
      </c>
      <c r="AD347" s="172" t="s">
        <v>4344</v>
      </c>
      <c r="AF347" s="165" t="s">
        <v>4241</v>
      </c>
      <c r="AG347" s="150"/>
      <c r="AH347" s="149"/>
      <c r="AJ347" s="149">
        <v>0</v>
      </c>
      <c r="AK347" s="149">
        <v>0</v>
      </c>
      <c r="AL347" s="149" t="s">
        <v>4241</v>
      </c>
    </row>
    <row r="348" spans="17:38" ht="36" customHeight="1">
      <c r="Q348" s="4">
        <f t="shared" si="5"/>
        <v>343</v>
      </c>
      <c r="R348" s="17" t="s">
        <v>1233</v>
      </c>
      <c r="S348" s="18" t="s">
        <v>1234</v>
      </c>
      <c r="T348" s="17" t="s">
        <v>1725</v>
      </c>
      <c r="U348" s="18" t="s">
        <v>1726</v>
      </c>
      <c r="V348" s="17" t="s">
        <v>1019</v>
      </c>
      <c r="W348" s="18" t="s">
        <v>1020</v>
      </c>
      <c r="X348" s="17" t="s">
        <v>1038</v>
      </c>
      <c r="Y348" s="18" t="s">
        <v>1039</v>
      </c>
      <c r="Z348" s="19" t="s">
        <v>1040</v>
      </c>
      <c r="AA348" s="19">
        <v>2099101</v>
      </c>
      <c r="AB348" s="20" t="s">
        <v>1041</v>
      </c>
      <c r="AC348" s="240">
        <v>3003.3</v>
      </c>
      <c r="AD348" s="172" t="s">
        <v>4351</v>
      </c>
      <c r="AF348" s="165" t="s">
        <v>4241</v>
      </c>
      <c r="AG348" s="150"/>
      <c r="AH348" s="149"/>
      <c r="AJ348" s="149">
        <v>0</v>
      </c>
      <c r="AK348" s="149">
        <v>0</v>
      </c>
      <c r="AL348" s="149" t="s">
        <v>4241</v>
      </c>
    </row>
    <row r="349" spans="17:38" ht="36" customHeight="1">
      <c r="Q349" s="4">
        <f t="shared" si="5"/>
        <v>344</v>
      </c>
      <c r="R349" s="17" t="s">
        <v>1233</v>
      </c>
      <c r="S349" s="18" t="s">
        <v>1234</v>
      </c>
      <c r="T349" s="17" t="s">
        <v>1725</v>
      </c>
      <c r="U349" s="18" t="s">
        <v>1726</v>
      </c>
      <c r="V349" s="17" t="s">
        <v>1019</v>
      </c>
      <c r="W349" s="18" t="s">
        <v>1020</v>
      </c>
      <c r="X349" s="17" t="s">
        <v>1038</v>
      </c>
      <c r="Y349" s="18" t="s">
        <v>1039</v>
      </c>
      <c r="Z349" s="19" t="s">
        <v>1042</v>
      </c>
      <c r="AA349" s="19">
        <v>2099199</v>
      </c>
      <c r="AB349" s="22" t="s">
        <v>1043</v>
      </c>
      <c r="AC349" s="240">
        <v>2020</v>
      </c>
      <c r="AD349" s="172" t="s">
        <v>4344</v>
      </c>
      <c r="AF349" s="165" t="s">
        <v>4241</v>
      </c>
      <c r="AG349" s="150"/>
      <c r="AH349" s="149"/>
      <c r="AJ349" s="149">
        <v>0</v>
      </c>
      <c r="AK349" s="149">
        <v>0</v>
      </c>
      <c r="AL349" s="149" t="s">
        <v>4241</v>
      </c>
    </row>
    <row r="350" spans="17:38" ht="36" customHeight="1">
      <c r="Q350" s="4">
        <f t="shared" si="5"/>
        <v>345</v>
      </c>
      <c r="R350" s="17" t="s">
        <v>1233</v>
      </c>
      <c r="S350" s="18" t="s">
        <v>1234</v>
      </c>
      <c r="T350" s="17">
        <v>21</v>
      </c>
      <c r="U350" s="18" t="s">
        <v>1044</v>
      </c>
      <c r="V350" s="17" t="s">
        <v>1045</v>
      </c>
      <c r="W350" s="21" t="s">
        <v>1046</v>
      </c>
      <c r="X350" s="17" t="s">
        <v>1047</v>
      </c>
      <c r="Y350" s="18" t="s">
        <v>1046</v>
      </c>
      <c r="Z350" s="19" t="s">
        <v>1048</v>
      </c>
      <c r="AA350" s="19">
        <v>2110600</v>
      </c>
      <c r="AB350" s="20" t="s">
        <v>1046</v>
      </c>
      <c r="AC350" s="240">
        <v>2110</v>
      </c>
      <c r="AD350" s="172" t="s">
        <v>4351</v>
      </c>
      <c r="AF350" s="165" t="s">
        <v>4241</v>
      </c>
      <c r="AG350" s="150"/>
      <c r="AH350" s="149"/>
      <c r="AJ350" s="149" t="s">
        <v>4241</v>
      </c>
      <c r="AK350" s="149">
        <v>0</v>
      </c>
      <c r="AL350" s="149">
        <v>0</v>
      </c>
    </row>
    <row r="351" spans="17:38" ht="36" customHeight="1">
      <c r="Q351" s="4">
        <f t="shared" si="5"/>
        <v>346</v>
      </c>
      <c r="R351" s="17" t="s">
        <v>1233</v>
      </c>
      <c r="S351" s="18" t="s">
        <v>1234</v>
      </c>
      <c r="T351" s="17">
        <v>21</v>
      </c>
      <c r="U351" s="18" t="s">
        <v>1044</v>
      </c>
      <c r="V351" s="17" t="s">
        <v>1049</v>
      </c>
      <c r="W351" s="18" t="s">
        <v>1050</v>
      </c>
      <c r="X351" s="17" t="s">
        <v>1051</v>
      </c>
      <c r="Y351" s="18" t="s">
        <v>1052</v>
      </c>
      <c r="Z351" s="19" t="s">
        <v>1053</v>
      </c>
      <c r="AA351" s="19">
        <v>2121101</v>
      </c>
      <c r="AB351" s="20" t="s">
        <v>1054</v>
      </c>
      <c r="AC351" s="240">
        <v>2110</v>
      </c>
      <c r="AD351" s="172" t="s">
        <v>4351</v>
      </c>
      <c r="AF351" s="165" t="s">
        <v>4241</v>
      </c>
      <c r="AG351" s="150"/>
      <c r="AH351" s="149"/>
      <c r="AJ351" s="149" t="s">
        <v>4241</v>
      </c>
      <c r="AK351" s="149">
        <v>0</v>
      </c>
      <c r="AL351" s="149">
        <v>0</v>
      </c>
    </row>
    <row r="352" spans="17:38" ht="36" customHeight="1">
      <c r="Q352" s="4">
        <f t="shared" si="5"/>
        <v>347</v>
      </c>
      <c r="R352" s="17" t="s">
        <v>1233</v>
      </c>
      <c r="S352" s="18" t="s">
        <v>1234</v>
      </c>
      <c r="T352" s="17">
        <v>21</v>
      </c>
      <c r="U352" s="18" t="s">
        <v>1044</v>
      </c>
      <c r="V352" s="17" t="s">
        <v>1049</v>
      </c>
      <c r="W352" s="18" t="s">
        <v>1050</v>
      </c>
      <c r="X352" s="17" t="s">
        <v>1051</v>
      </c>
      <c r="Y352" s="18" t="s">
        <v>1052</v>
      </c>
      <c r="Z352" s="19" t="s">
        <v>1055</v>
      </c>
      <c r="AA352" s="19">
        <v>2121102</v>
      </c>
      <c r="AB352" s="20" t="s">
        <v>1056</v>
      </c>
      <c r="AC352" s="240">
        <v>2110</v>
      </c>
      <c r="AD352" s="172" t="s">
        <v>4351</v>
      </c>
      <c r="AF352" s="165" t="s">
        <v>4241</v>
      </c>
      <c r="AG352" s="150"/>
      <c r="AH352" s="149"/>
      <c r="AJ352" s="149" t="s">
        <v>4241</v>
      </c>
      <c r="AK352" s="149">
        <v>0</v>
      </c>
      <c r="AL352" s="149">
        <v>0</v>
      </c>
    </row>
    <row r="353" spans="17:38" ht="36" customHeight="1">
      <c r="Q353" s="4">
        <f t="shared" si="5"/>
        <v>348</v>
      </c>
      <c r="R353" s="17" t="s">
        <v>1233</v>
      </c>
      <c r="S353" s="18" t="s">
        <v>1234</v>
      </c>
      <c r="T353" s="17">
        <v>21</v>
      </c>
      <c r="U353" s="18" t="s">
        <v>1044</v>
      </c>
      <c r="V353" s="17" t="s">
        <v>1049</v>
      </c>
      <c r="W353" s="18" t="s">
        <v>1050</v>
      </c>
      <c r="X353" s="17" t="s">
        <v>1051</v>
      </c>
      <c r="Y353" s="18" t="s">
        <v>1052</v>
      </c>
      <c r="Z353" s="19" t="s">
        <v>1057</v>
      </c>
      <c r="AA353" s="19">
        <v>2121103</v>
      </c>
      <c r="AB353" s="20" t="s">
        <v>1058</v>
      </c>
      <c r="AC353" s="240">
        <v>2110</v>
      </c>
      <c r="AD353" s="172" t="s">
        <v>4351</v>
      </c>
      <c r="AF353" s="165" t="s">
        <v>4241</v>
      </c>
      <c r="AG353" s="150"/>
      <c r="AH353" s="149"/>
      <c r="AJ353" s="149" t="s">
        <v>4241</v>
      </c>
      <c r="AK353" s="149">
        <v>0</v>
      </c>
      <c r="AL353" s="149">
        <v>0</v>
      </c>
    </row>
    <row r="354" spans="17:38" ht="36" customHeight="1">
      <c r="Q354" s="4">
        <f t="shared" si="5"/>
        <v>349</v>
      </c>
      <c r="R354" s="17" t="s">
        <v>1233</v>
      </c>
      <c r="S354" s="18" t="s">
        <v>1234</v>
      </c>
      <c r="T354" s="17">
        <v>21</v>
      </c>
      <c r="U354" s="18" t="s">
        <v>1044</v>
      </c>
      <c r="V354" s="17" t="s">
        <v>1049</v>
      </c>
      <c r="W354" s="18" t="s">
        <v>1050</v>
      </c>
      <c r="X354" s="17" t="s">
        <v>1059</v>
      </c>
      <c r="Y354" s="18" t="s">
        <v>1060</v>
      </c>
      <c r="Z354" s="19" t="s">
        <v>1061</v>
      </c>
      <c r="AA354" s="19">
        <v>2122000</v>
      </c>
      <c r="AB354" s="20" t="s">
        <v>1060</v>
      </c>
      <c r="AC354" s="240">
        <v>2120</v>
      </c>
      <c r="AD354" s="172" t="s">
        <v>4351</v>
      </c>
      <c r="AF354" s="165" t="s">
        <v>4241</v>
      </c>
      <c r="AG354" s="150"/>
      <c r="AH354" s="149"/>
      <c r="AJ354" s="149">
        <v>0</v>
      </c>
      <c r="AK354" s="149">
        <v>0</v>
      </c>
      <c r="AL354" s="149" t="s">
        <v>4241</v>
      </c>
    </row>
    <row r="355" spans="17:38" ht="36" customHeight="1">
      <c r="Q355" s="4">
        <f t="shared" si="5"/>
        <v>350</v>
      </c>
      <c r="R355" s="17" t="s">
        <v>1233</v>
      </c>
      <c r="S355" s="18" t="s">
        <v>1234</v>
      </c>
      <c r="T355" s="17">
        <v>21</v>
      </c>
      <c r="U355" s="18" t="s">
        <v>1044</v>
      </c>
      <c r="V355" s="17" t="s">
        <v>1049</v>
      </c>
      <c r="W355" s="18" t="s">
        <v>1050</v>
      </c>
      <c r="X355" s="17" t="s">
        <v>1062</v>
      </c>
      <c r="Y355" s="18" t="s">
        <v>1063</v>
      </c>
      <c r="Z355" s="19" t="s">
        <v>1064</v>
      </c>
      <c r="AA355" s="19">
        <v>2123800</v>
      </c>
      <c r="AB355" s="20" t="s">
        <v>1063</v>
      </c>
      <c r="AC355" s="240">
        <v>2110</v>
      </c>
      <c r="AD355" s="172" t="s">
        <v>4351</v>
      </c>
      <c r="AF355" s="165" t="s">
        <v>4241</v>
      </c>
      <c r="AG355" s="150"/>
      <c r="AH355" s="149"/>
      <c r="AJ355" s="149" t="s">
        <v>4241</v>
      </c>
      <c r="AK355" s="149">
        <v>0</v>
      </c>
      <c r="AL355" s="149">
        <v>0</v>
      </c>
    </row>
    <row r="356" spans="17:38" ht="36" customHeight="1">
      <c r="Q356" s="4">
        <f t="shared" si="5"/>
        <v>351</v>
      </c>
      <c r="R356" s="17" t="s">
        <v>1233</v>
      </c>
      <c r="S356" s="18" t="s">
        <v>1234</v>
      </c>
      <c r="T356" s="17" t="s">
        <v>1065</v>
      </c>
      <c r="U356" s="21" t="s">
        <v>1066</v>
      </c>
      <c r="V356" s="17" t="s">
        <v>1067</v>
      </c>
      <c r="W356" s="18" t="s">
        <v>1068</v>
      </c>
      <c r="X356" s="17" t="s">
        <v>1069</v>
      </c>
      <c r="Y356" s="18" t="s">
        <v>1070</v>
      </c>
      <c r="Z356" s="19" t="s">
        <v>1071</v>
      </c>
      <c r="AA356" s="19">
        <v>2211100</v>
      </c>
      <c r="AB356" s="20" t="s">
        <v>1070</v>
      </c>
      <c r="AC356" s="240">
        <v>1820.1</v>
      </c>
      <c r="AD356" s="172" t="s">
        <v>4344</v>
      </c>
      <c r="AF356" s="165" t="s">
        <v>4241</v>
      </c>
      <c r="AG356" s="150"/>
      <c r="AH356" s="149"/>
      <c r="AJ356" s="149">
        <v>0</v>
      </c>
      <c r="AK356" s="149">
        <v>0</v>
      </c>
      <c r="AL356" s="149" t="s">
        <v>4241</v>
      </c>
    </row>
    <row r="357" spans="17:38" ht="36" customHeight="1">
      <c r="Q357" s="4">
        <f t="shared" si="5"/>
        <v>352</v>
      </c>
      <c r="R357" s="17" t="s">
        <v>1233</v>
      </c>
      <c r="S357" s="18" t="s">
        <v>1234</v>
      </c>
      <c r="T357" s="17" t="s">
        <v>1065</v>
      </c>
      <c r="U357" s="21" t="s">
        <v>1066</v>
      </c>
      <c r="V357" s="17" t="s">
        <v>1067</v>
      </c>
      <c r="W357" s="18" t="s">
        <v>1068</v>
      </c>
      <c r="X357" s="17" t="s">
        <v>1072</v>
      </c>
      <c r="Y357" s="18" t="s">
        <v>1073</v>
      </c>
      <c r="Z357" s="19" t="s">
        <v>1074</v>
      </c>
      <c r="AA357" s="19">
        <v>2212900</v>
      </c>
      <c r="AB357" s="20" t="s">
        <v>1073</v>
      </c>
      <c r="AC357" s="240">
        <v>1840</v>
      </c>
      <c r="AD357" s="172" t="s">
        <v>4351</v>
      </c>
      <c r="AF357" s="165" t="s">
        <v>4241</v>
      </c>
      <c r="AG357" s="150"/>
      <c r="AH357" s="149"/>
      <c r="AJ357" s="149">
        <v>0</v>
      </c>
      <c r="AK357" s="149">
        <v>0</v>
      </c>
      <c r="AL357" s="149" t="s">
        <v>4241</v>
      </c>
    </row>
    <row r="358" spans="17:38" ht="36" customHeight="1">
      <c r="Q358" s="4">
        <f t="shared" si="5"/>
        <v>353</v>
      </c>
      <c r="R358" s="17" t="s">
        <v>1233</v>
      </c>
      <c r="S358" s="18" t="s">
        <v>1234</v>
      </c>
      <c r="T358" s="17" t="s">
        <v>1065</v>
      </c>
      <c r="U358" s="21" t="s">
        <v>1066</v>
      </c>
      <c r="V358" s="17" t="s">
        <v>1067</v>
      </c>
      <c r="W358" s="18" t="s">
        <v>1068</v>
      </c>
      <c r="X358" s="17" t="s">
        <v>1075</v>
      </c>
      <c r="Y358" s="21" t="s">
        <v>1076</v>
      </c>
      <c r="Z358" s="19" t="s">
        <v>1077</v>
      </c>
      <c r="AA358" s="19">
        <v>2219600</v>
      </c>
      <c r="AB358" s="22" t="s">
        <v>1076</v>
      </c>
      <c r="AC358" s="240">
        <v>1810</v>
      </c>
      <c r="AD358" s="172" t="s">
        <v>4351</v>
      </c>
      <c r="AF358" s="165" t="s">
        <v>4241</v>
      </c>
      <c r="AG358" s="150"/>
      <c r="AH358" s="149"/>
      <c r="AJ358" s="149">
        <v>0</v>
      </c>
      <c r="AK358" s="149">
        <v>0</v>
      </c>
      <c r="AL358" s="149" t="s">
        <v>4241</v>
      </c>
    </row>
    <row r="359" spans="17:38" ht="36" customHeight="1">
      <c r="Q359" s="4">
        <f t="shared" si="5"/>
        <v>354</v>
      </c>
      <c r="R359" s="17" t="s">
        <v>1233</v>
      </c>
      <c r="S359" s="18" t="s">
        <v>1234</v>
      </c>
      <c r="T359" s="17" t="s">
        <v>1065</v>
      </c>
      <c r="U359" s="21" t="s">
        <v>1066</v>
      </c>
      <c r="V359" s="17" t="s">
        <v>1078</v>
      </c>
      <c r="W359" s="21" t="s">
        <v>1079</v>
      </c>
      <c r="X359" s="17" t="s">
        <v>1080</v>
      </c>
      <c r="Y359" s="18" t="s">
        <v>1081</v>
      </c>
      <c r="Z359" s="19" t="s">
        <v>1082</v>
      </c>
      <c r="AA359" s="19">
        <v>2221800</v>
      </c>
      <c r="AB359" s="20" t="s">
        <v>1081</v>
      </c>
      <c r="AC359" s="240">
        <v>2320</v>
      </c>
      <c r="AD359" s="172" t="s">
        <v>6156</v>
      </c>
      <c r="AF359" s="150"/>
      <c r="AG359" s="165" t="s">
        <v>4241</v>
      </c>
      <c r="AH359" s="150"/>
      <c r="AJ359" s="149">
        <v>0</v>
      </c>
      <c r="AK359" s="149">
        <v>0</v>
      </c>
      <c r="AL359" s="149" t="s">
        <v>4241</v>
      </c>
    </row>
    <row r="360" spans="17:38" ht="36" customHeight="1">
      <c r="Q360" s="4">
        <f t="shared" si="5"/>
        <v>355</v>
      </c>
      <c r="R360" s="17" t="s">
        <v>1233</v>
      </c>
      <c r="S360" s="18" t="s">
        <v>1234</v>
      </c>
      <c r="T360" s="17" t="s">
        <v>1065</v>
      </c>
      <c r="U360" s="21" t="s">
        <v>1066</v>
      </c>
      <c r="V360" s="17" t="s">
        <v>1078</v>
      </c>
      <c r="W360" s="21" t="s">
        <v>1079</v>
      </c>
      <c r="X360" s="17" t="s">
        <v>1083</v>
      </c>
      <c r="Y360" s="18" t="s">
        <v>1084</v>
      </c>
      <c r="Z360" s="19" t="s">
        <v>1085</v>
      </c>
      <c r="AA360" s="19">
        <v>2222600</v>
      </c>
      <c r="AB360" s="20" t="s">
        <v>1084</v>
      </c>
      <c r="AC360" s="172" t="s">
        <v>6176</v>
      </c>
      <c r="AD360" s="172" t="s">
        <v>6177</v>
      </c>
      <c r="AF360" s="165" t="s">
        <v>4241</v>
      </c>
      <c r="AG360" s="150"/>
      <c r="AH360" s="149"/>
      <c r="AJ360" s="149" t="s">
        <v>4241</v>
      </c>
      <c r="AK360" s="149">
        <v>0</v>
      </c>
      <c r="AL360" s="149">
        <v>0</v>
      </c>
    </row>
    <row r="361" spans="17:38" ht="36" customHeight="1">
      <c r="Q361" s="4">
        <f t="shared" si="5"/>
        <v>356</v>
      </c>
      <c r="R361" s="17" t="s">
        <v>1233</v>
      </c>
      <c r="S361" s="18" t="s">
        <v>1234</v>
      </c>
      <c r="T361" s="17" t="s">
        <v>1065</v>
      </c>
      <c r="U361" s="21" t="s">
        <v>1066</v>
      </c>
      <c r="V361" s="17" t="s">
        <v>1078</v>
      </c>
      <c r="W361" s="21" t="s">
        <v>1079</v>
      </c>
      <c r="X361" s="17" t="s">
        <v>1086</v>
      </c>
      <c r="Y361" s="18" t="s">
        <v>1087</v>
      </c>
      <c r="Z361" s="19" t="s">
        <v>1088</v>
      </c>
      <c r="AA361" s="19">
        <v>2223400</v>
      </c>
      <c r="AB361" s="20" t="s">
        <v>1087</v>
      </c>
      <c r="AC361" s="240">
        <v>2320</v>
      </c>
      <c r="AD361" s="172" t="s">
        <v>6156</v>
      </c>
      <c r="AF361" s="150"/>
      <c r="AG361" s="165" t="s">
        <v>4241</v>
      </c>
      <c r="AH361" s="150"/>
      <c r="AJ361" s="149">
        <v>0</v>
      </c>
      <c r="AK361" s="149">
        <v>0</v>
      </c>
      <c r="AL361" s="149" t="s">
        <v>4241</v>
      </c>
    </row>
    <row r="362" spans="17:38" ht="36" customHeight="1">
      <c r="Q362" s="4">
        <f t="shared" si="5"/>
        <v>357</v>
      </c>
      <c r="R362" s="17" t="s">
        <v>1233</v>
      </c>
      <c r="S362" s="18" t="s">
        <v>1234</v>
      </c>
      <c r="T362" s="17" t="s">
        <v>1065</v>
      </c>
      <c r="U362" s="21" t="s">
        <v>1066</v>
      </c>
      <c r="V362" s="17" t="s">
        <v>1078</v>
      </c>
      <c r="W362" s="21" t="s">
        <v>1079</v>
      </c>
      <c r="X362" s="17" t="s">
        <v>1089</v>
      </c>
      <c r="Y362" s="21" t="s">
        <v>1090</v>
      </c>
      <c r="Z362" s="19" t="s">
        <v>1091</v>
      </c>
      <c r="AA362" s="19">
        <v>2229301</v>
      </c>
      <c r="AB362" s="20" t="s">
        <v>1092</v>
      </c>
      <c r="AC362" s="172" t="s">
        <v>6176</v>
      </c>
      <c r="AD362" s="172" t="s">
        <v>6177</v>
      </c>
      <c r="AF362" s="165" t="s">
        <v>4241</v>
      </c>
      <c r="AG362" s="150"/>
      <c r="AH362" s="149"/>
      <c r="AJ362" s="149">
        <v>0</v>
      </c>
      <c r="AK362" s="149">
        <v>0</v>
      </c>
      <c r="AL362" s="149" t="s">
        <v>4241</v>
      </c>
    </row>
    <row r="363" spans="17:38" ht="36" customHeight="1">
      <c r="Q363" s="4">
        <f t="shared" si="5"/>
        <v>358</v>
      </c>
      <c r="R363" s="17" t="s">
        <v>1233</v>
      </c>
      <c r="S363" s="18" t="s">
        <v>1234</v>
      </c>
      <c r="T363" s="17" t="s">
        <v>1065</v>
      </c>
      <c r="U363" s="21" t="s">
        <v>1066</v>
      </c>
      <c r="V363" s="17" t="s">
        <v>1078</v>
      </c>
      <c r="W363" s="21" t="s">
        <v>1079</v>
      </c>
      <c r="X363" s="17" t="s">
        <v>1089</v>
      </c>
      <c r="Y363" s="21" t="s">
        <v>1090</v>
      </c>
      <c r="Z363" s="19" t="s">
        <v>1093</v>
      </c>
      <c r="AA363" s="19">
        <v>2229302</v>
      </c>
      <c r="AB363" s="22" t="s">
        <v>1094</v>
      </c>
      <c r="AC363" s="172" t="s">
        <v>6176</v>
      </c>
      <c r="AD363" s="172" t="s">
        <v>6177</v>
      </c>
      <c r="AF363" s="165" t="s">
        <v>4241</v>
      </c>
      <c r="AG363" s="150"/>
      <c r="AH363" s="149"/>
      <c r="AJ363" s="149">
        <v>0</v>
      </c>
      <c r="AK363" s="149">
        <v>0</v>
      </c>
      <c r="AL363" s="149" t="s">
        <v>4241</v>
      </c>
    </row>
    <row r="364" spans="17:38" ht="36" customHeight="1">
      <c r="Q364" s="4">
        <f t="shared" si="5"/>
        <v>359</v>
      </c>
      <c r="R364" s="17" t="s">
        <v>1233</v>
      </c>
      <c r="S364" s="18" t="s">
        <v>1234</v>
      </c>
      <c r="T364" s="17" t="s">
        <v>1065</v>
      </c>
      <c r="U364" s="21" t="s">
        <v>1066</v>
      </c>
      <c r="V364" s="17" t="s">
        <v>1078</v>
      </c>
      <c r="W364" s="21" t="s">
        <v>1079</v>
      </c>
      <c r="X364" s="17" t="s">
        <v>1089</v>
      </c>
      <c r="Y364" s="21" t="s">
        <v>1090</v>
      </c>
      <c r="Z364" s="19" t="s">
        <v>1095</v>
      </c>
      <c r="AA364" s="19">
        <v>2229303</v>
      </c>
      <c r="AB364" s="20" t="s">
        <v>1096</v>
      </c>
      <c r="AC364" s="172" t="s">
        <v>6176</v>
      </c>
      <c r="AD364" s="172" t="s">
        <v>6177</v>
      </c>
      <c r="AF364" s="165" t="s">
        <v>4241</v>
      </c>
      <c r="AG364" s="150"/>
      <c r="AH364" s="149"/>
      <c r="AJ364" s="149">
        <v>0</v>
      </c>
      <c r="AK364" s="149">
        <v>0</v>
      </c>
      <c r="AL364" s="149" t="s">
        <v>4241</v>
      </c>
    </row>
    <row r="365" spans="17:38" ht="36" customHeight="1">
      <c r="Q365" s="4">
        <f t="shared" si="5"/>
        <v>360</v>
      </c>
      <c r="R365" s="17" t="s">
        <v>1233</v>
      </c>
      <c r="S365" s="18" t="s">
        <v>1234</v>
      </c>
      <c r="T365" s="17" t="s">
        <v>1065</v>
      </c>
      <c r="U365" s="21" t="s">
        <v>1066</v>
      </c>
      <c r="V365" s="17" t="s">
        <v>1078</v>
      </c>
      <c r="W365" s="21" t="s">
        <v>1079</v>
      </c>
      <c r="X365" s="17" t="s">
        <v>1089</v>
      </c>
      <c r="Y365" s="21" t="s">
        <v>1090</v>
      </c>
      <c r="Z365" s="19" t="s">
        <v>1097</v>
      </c>
      <c r="AA365" s="19">
        <v>2229399</v>
      </c>
      <c r="AB365" s="20" t="s">
        <v>1098</v>
      </c>
      <c r="AC365" s="172" t="s">
        <v>6176</v>
      </c>
      <c r="AD365" s="172" t="s">
        <v>6177</v>
      </c>
      <c r="AF365" s="165" t="s">
        <v>4241</v>
      </c>
      <c r="AG365" s="150"/>
      <c r="AH365" s="149"/>
      <c r="AJ365" s="149">
        <v>0</v>
      </c>
      <c r="AK365" s="149">
        <v>0</v>
      </c>
      <c r="AL365" s="149" t="s">
        <v>4241</v>
      </c>
    </row>
    <row r="366" spans="17:38" ht="36" customHeight="1">
      <c r="Q366" s="4">
        <f t="shared" si="5"/>
        <v>361</v>
      </c>
      <c r="R366" s="17" t="s">
        <v>1233</v>
      </c>
      <c r="S366" s="18" t="s">
        <v>1234</v>
      </c>
      <c r="T366" s="17">
        <v>23</v>
      </c>
      <c r="U366" s="18" t="s">
        <v>1099</v>
      </c>
      <c r="V366" s="17" t="s">
        <v>1100</v>
      </c>
      <c r="W366" s="18" t="s">
        <v>1101</v>
      </c>
      <c r="X366" s="17" t="s">
        <v>1102</v>
      </c>
      <c r="Y366" s="18" t="s">
        <v>1103</v>
      </c>
      <c r="Z366" s="19" t="s">
        <v>1104</v>
      </c>
      <c r="AA366" s="19">
        <v>2311700</v>
      </c>
      <c r="AB366" s="20" t="s">
        <v>1103</v>
      </c>
      <c r="AC366" s="240">
        <v>1060.1</v>
      </c>
      <c r="AD366" s="172" t="s">
        <v>4344</v>
      </c>
      <c r="AF366" s="165" t="s">
        <v>4241</v>
      </c>
      <c r="AG366" s="150"/>
      <c r="AH366" s="149"/>
      <c r="AJ366" s="149">
        <v>0</v>
      </c>
      <c r="AK366" s="149">
        <v>0</v>
      </c>
      <c r="AL366" s="149" t="s">
        <v>4241</v>
      </c>
    </row>
    <row r="367" spans="17:38" ht="36" customHeight="1">
      <c r="Q367" s="4">
        <f t="shared" si="5"/>
        <v>362</v>
      </c>
      <c r="R367" s="17" t="s">
        <v>1233</v>
      </c>
      <c r="S367" s="18" t="s">
        <v>1234</v>
      </c>
      <c r="T367" s="17">
        <v>23</v>
      </c>
      <c r="U367" s="18" t="s">
        <v>1099</v>
      </c>
      <c r="V367" s="17" t="s">
        <v>1100</v>
      </c>
      <c r="W367" s="18" t="s">
        <v>1101</v>
      </c>
      <c r="X367" s="17" t="s">
        <v>1105</v>
      </c>
      <c r="Y367" s="18" t="s">
        <v>1106</v>
      </c>
      <c r="Z367" s="19" t="s">
        <v>1107</v>
      </c>
      <c r="AA367" s="19">
        <v>2312500</v>
      </c>
      <c r="AB367" s="20" t="s">
        <v>1106</v>
      </c>
      <c r="AC367" s="240">
        <v>1060.2</v>
      </c>
      <c r="AD367" s="172" t="s">
        <v>4351</v>
      </c>
      <c r="AF367" s="149"/>
      <c r="AG367" s="165" t="s">
        <v>4241</v>
      </c>
      <c r="AH367" s="149"/>
      <c r="AJ367" s="149" t="s">
        <v>4241</v>
      </c>
      <c r="AK367" s="149">
        <v>0</v>
      </c>
      <c r="AL367" s="149">
        <v>0</v>
      </c>
    </row>
    <row r="368" spans="17:38" ht="36" customHeight="1">
      <c r="Q368" s="4">
        <f t="shared" si="5"/>
        <v>363</v>
      </c>
      <c r="R368" s="17" t="s">
        <v>1233</v>
      </c>
      <c r="S368" s="18" t="s">
        <v>1234</v>
      </c>
      <c r="T368" s="17">
        <v>23</v>
      </c>
      <c r="U368" s="18" t="s">
        <v>1099</v>
      </c>
      <c r="V368" s="17" t="s">
        <v>1100</v>
      </c>
      <c r="W368" s="18" t="s">
        <v>1101</v>
      </c>
      <c r="X368" s="17" t="s">
        <v>1108</v>
      </c>
      <c r="Y368" s="18" t="s">
        <v>1109</v>
      </c>
      <c r="Z368" s="19" t="s">
        <v>1110</v>
      </c>
      <c r="AA368" s="19">
        <v>2319200</v>
      </c>
      <c r="AB368" s="20" t="s">
        <v>1109</v>
      </c>
      <c r="AC368" s="240">
        <v>1060.2</v>
      </c>
      <c r="AD368" s="172" t="s">
        <v>4351</v>
      </c>
      <c r="AF368" s="149"/>
      <c r="AG368" s="165" t="s">
        <v>4241</v>
      </c>
      <c r="AH368" s="149"/>
      <c r="AJ368" s="149">
        <v>0</v>
      </c>
      <c r="AK368" s="149">
        <v>0</v>
      </c>
      <c r="AL368" s="149" t="s">
        <v>4241</v>
      </c>
    </row>
    <row r="369" spans="17:38" ht="36" customHeight="1">
      <c r="Q369" s="4">
        <f t="shared" si="5"/>
        <v>364</v>
      </c>
      <c r="R369" s="17" t="s">
        <v>1233</v>
      </c>
      <c r="S369" s="18" t="s">
        <v>1234</v>
      </c>
      <c r="T369" s="17">
        <v>23</v>
      </c>
      <c r="U369" s="18" t="s">
        <v>1099</v>
      </c>
      <c r="V369" s="17" t="s">
        <v>1111</v>
      </c>
      <c r="W369" s="18" t="s">
        <v>1112</v>
      </c>
      <c r="X369" s="17" t="s">
        <v>1113</v>
      </c>
      <c r="Y369" s="18" t="s">
        <v>1112</v>
      </c>
      <c r="Z369" s="19" t="s">
        <v>1114</v>
      </c>
      <c r="AA369" s="19">
        <v>2320600</v>
      </c>
      <c r="AB369" s="20" t="s">
        <v>1112</v>
      </c>
      <c r="AC369" s="240">
        <v>1050.1</v>
      </c>
      <c r="AD369" s="172" t="s">
        <v>4344</v>
      </c>
      <c r="AF369" s="165" t="s">
        <v>4241</v>
      </c>
      <c r="AG369" s="150"/>
      <c r="AH369" s="150"/>
      <c r="AJ369" s="149">
        <v>0</v>
      </c>
      <c r="AK369" s="149">
        <v>0</v>
      </c>
      <c r="AL369" s="149" t="s">
        <v>4241</v>
      </c>
    </row>
    <row r="370" spans="17:38" ht="36" customHeight="1">
      <c r="Q370" s="4">
        <f t="shared" si="5"/>
        <v>365</v>
      </c>
      <c r="R370" s="17" t="s">
        <v>1233</v>
      </c>
      <c r="S370" s="18" t="s">
        <v>1234</v>
      </c>
      <c r="T370" s="17">
        <v>23</v>
      </c>
      <c r="U370" s="18" t="s">
        <v>1099</v>
      </c>
      <c r="V370" s="17" t="s">
        <v>1115</v>
      </c>
      <c r="W370" s="18" t="s">
        <v>1116</v>
      </c>
      <c r="X370" s="17" t="s">
        <v>1117</v>
      </c>
      <c r="Y370" s="18" t="s">
        <v>1116</v>
      </c>
      <c r="Z370" s="19" t="s">
        <v>1118</v>
      </c>
      <c r="AA370" s="19">
        <v>2330301</v>
      </c>
      <c r="AB370" s="20" t="s">
        <v>592</v>
      </c>
      <c r="AC370" s="240">
        <v>1051</v>
      </c>
      <c r="AD370" s="172" t="s">
        <v>6156</v>
      </c>
      <c r="AF370" s="149"/>
      <c r="AG370" s="165" t="s">
        <v>4241</v>
      </c>
      <c r="AH370" s="150"/>
      <c r="AJ370" s="149">
        <v>0</v>
      </c>
      <c r="AK370" s="149">
        <v>0</v>
      </c>
      <c r="AL370" s="149" t="s">
        <v>4241</v>
      </c>
    </row>
    <row r="371" spans="17:38" ht="36" customHeight="1">
      <c r="Q371" s="4">
        <f t="shared" si="5"/>
        <v>366</v>
      </c>
      <c r="R371" s="17" t="s">
        <v>1233</v>
      </c>
      <c r="S371" s="18" t="s">
        <v>1234</v>
      </c>
      <c r="T371" s="17">
        <v>23</v>
      </c>
      <c r="U371" s="18" t="s">
        <v>1099</v>
      </c>
      <c r="V371" s="17" t="s">
        <v>1115</v>
      </c>
      <c r="W371" s="18" t="s">
        <v>1116</v>
      </c>
      <c r="X371" s="17" t="s">
        <v>1117</v>
      </c>
      <c r="Y371" s="18" t="s">
        <v>1116</v>
      </c>
      <c r="Z371" s="19" t="s">
        <v>593</v>
      </c>
      <c r="AA371" s="19">
        <v>2330302</v>
      </c>
      <c r="AB371" s="20" t="s">
        <v>594</v>
      </c>
      <c r="AC371" s="240">
        <v>1051</v>
      </c>
      <c r="AD371" s="172" t="s">
        <v>6156</v>
      </c>
      <c r="AF371" s="149"/>
      <c r="AG371" s="165" t="s">
        <v>4241</v>
      </c>
      <c r="AH371" s="150"/>
      <c r="AJ371" s="149">
        <v>0</v>
      </c>
      <c r="AK371" s="149">
        <v>0</v>
      </c>
      <c r="AL371" s="149" t="s">
        <v>4241</v>
      </c>
    </row>
    <row r="372" spans="17:38" ht="36" customHeight="1">
      <c r="Q372" s="4">
        <f t="shared" si="5"/>
        <v>367</v>
      </c>
      <c r="R372" s="17" t="s">
        <v>1233</v>
      </c>
      <c r="S372" s="18" t="s">
        <v>1234</v>
      </c>
      <c r="T372" s="17">
        <v>23</v>
      </c>
      <c r="U372" s="18" t="s">
        <v>1099</v>
      </c>
      <c r="V372" s="17" t="s">
        <v>1115</v>
      </c>
      <c r="W372" s="18" t="s">
        <v>1116</v>
      </c>
      <c r="X372" s="17" t="s">
        <v>1117</v>
      </c>
      <c r="Y372" s="18" t="s">
        <v>1116</v>
      </c>
      <c r="Z372" s="27" t="s">
        <v>4252</v>
      </c>
      <c r="AA372" s="27">
        <v>2330303</v>
      </c>
      <c r="AB372" s="20" t="s">
        <v>595</v>
      </c>
      <c r="AC372" s="240">
        <v>1051</v>
      </c>
      <c r="AD372" s="172" t="s">
        <v>6156</v>
      </c>
      <c r="AF372" s="149"/>
      <c r="AG372" s="165" t="s">
        <v>4241</v>
      </c>
      <c r="AH372" s="150"/>
      <c r="AJ372" s="149">
        <v>0</v>
      </c>
      <c r="AK372" s="149">
        <v>0</v>
      </c>
      <c r="AL372" s="149" t="s">
        <v>4241</v>
      </c>
    </row>
    <row r="373" spans="17:38" ht="36" customHeight="1">
      <c r="Q373" s="4">
        <f t="shared" si="5"/>
        <v>368</v>
      </c>
      <c r="R373" s="17" t="s">
        <v>1233</v>
      </c>
      <c r="S373" s="18" t="s">
        <v>1234</v>
      </c>
      <c r="T373" s="17">
        <v>23</v>
      </c>
      <c r="U373" s="18" t="s">
        <v>1099</v>
      </c>
      <c r="V373" s="17" t="s">
        <v>1115</v>
      </c>
      <c r="W373" s="18" t="s">
        <v>1116</v>
      </c>
      <c r="X373" s="17" t="s">
        <v>1117</v>
      </c>
      <c r="Y373" s="18" t="s">
        <v>1116</v>
      </c>
      <c r="Z373" s="19" t="s">
        <v>1154</v>
      </c>
      <c r="AA373" s="19">
        <v>2330304</v>
      </c>
      <c r="AB373" s="20" t="s">
        <v>3054</v>
      </c>
      <c r="AC373" s="240">
        <v>1051</v>
      </c>
      <c r="AD373" s="172" t="s">
        <v>6156</v>
      </c>
      <c r="AF373" s="149"/>
      <c r="AG373" s="165" t="s">
        <v>4241</v>
      </c>
      <c r="AH373" s="150"/>
      <c r="AJ373" s="149">
        <v>0</v>
      </c>
      <c r="AK373" s="149">
        <v>0</v>
      </c>
      <c r="AL373" s="149" t="s">
        <v>4241</v>
      </c>
    </row>
    <row r="374" spans="17:38" ht="36" customHeight="1">
      <c r="Q374" s="4">
        <f t="shared" si="5"/>
        <v>369</v>
      </c>
      <c r="R374" s="17" t="s">
        <v>1233</v>
      </c>
      <c r="S374" s="18" t="s">
        <v>1234</v>
      </c>
      <c r="T374" s="17">
        <v>23</v>
      </c>
      <c r="U374" s="18" t="s">
        <v>1099</v>
      </c>
      <c r="V374" s="17" t="s">
        <v>1115</v>
      </c>
      <c r="W374" s="18" t="s">
        <v>1116</v>
      </c>
      <c r="X374" s="17" t="s">
        <v>1117</v>
      </c>
      <c r="Y374" s="18" t="s">
        <v>1116</v>
      </c>
      <c r="Z374" s="19" t="s">
        <v>3055</v>
      </c>
      <c r="AA374" s="19">
        <v>2330305</v>
      </c>
      <c r="AB374" s="20" t="s">
        <v>3056</v>
      </c>
      <c r="AC374" s="240">
        <v>1052</v>
      </c>
      <c r="AD374" s="172" t="s">
        <v>4351</v>
      </c>
      <c r="AF374" s="149"/>
      <c r="AG374" s="165" t="s">
        <v>4241</v>
      </c>
      <c r="AH374" s="149"/>
      <c r="AJ374" s="149">
        <v>0</v>
      </c>
      <c r="AK374" s="149">
        <v>0</v>
      </c>
      <c r="AL374" s="149" t="s">
        <v>4241</v>
      </c>
    </row>
    <row r="375" spans="17:38" ht="36" customHeight="1">
      <c r="Q375" s="4">
        <f t="shared" si="5"/>
        <v>370</v>
      </c>
      <c r="R375" s="17" t="s">
        <v>1233</v>
      </c>
      <c r="S375" s="18" t="s">
        <v>1234</v>
      </c>
      <c r="T375" s="17">
        <v>23</v>
      </c>
      <c r="U375" s="18" t="s">
        <v>1099</v>
      </c>
      <c r="V375" s="17" t="s">
        <v>1115</v>
      </c>
      <c r="W375" s="18" t="s">
        <v>1116</v>
      </c>
      <c r="X375" s="17" t="s">
        <v>1117</v>
      </c>
      <c r="Y375" s="18" t="s">
        <v>1116</v>
      </c>
      <c r="Z375" s="19" t="s">
        <v>3057</v>
      </c>
      <c r="AA375" s="19">
        <v>2330399</v>
      </c>
      <c r="AB375" s="20" t="s">
        <v>609</v>
      </c>
      <c r="AC375" s="240">
        <v>1051</v>
      </c>
      <c r="AD375" s="172" t="s">
        <v>6156</v>
      </c>
      <c r="AF375" s="149"/>
      <c r="AG375" s="165" t="s">
        <v>4241</v>
      </c>
      <c r="AH375" s="150"/>
      <c r="AJ375" s="149">
        <v>0</v>
      </c>
      <c r="AK375" s="149">
        <v>0</v>
      </c>
      <c r="AL375" s="149" t="s">
        <v>4241</v>
      </c>
    </row>
    <row r="376" spans="17:38" ht="36" customHeight="1">
      <c r="Q376" s="4">
        <f t="shared" si="5"/>
        <v>371</v>
      </c>
      <c r="R376" s="17" t="s">
        <v>1233</v>
      </c>
      <c r="S376" s="18" t="s">
        <v>1234</v>
      </c>
      <c r="T376" s="17">
        <v>23</v>
      </c>
      <c r="U376" s="18" t="s">
        <v>1099</v>
      </c>
      <c r="V376" s="17" t="s">
        <v>610</v>
      </c>
      <c r="W376" s="18" t="s">
        <v>611</v>
      </c>
      <c r="X376" s="17" t="s">
        <v>612</v>
      </c>
      <c r="Y376" s="18" t="s">
        <v>602</v>
      </c>
      <c r="Z376" s="19" t="s">
        <v>603</v>
      </c>
      <c r="AA376" s="19">
        <v>2341900</v>
      </c>
      <c r="AB376" s="20" t="s">
        <v>602</v>
      </c>
      <c r="AC376" s="240">
        <v>1040.1</v>
      </c>
      <c r="AD376" s="172" t="s">
        <v>4351</v>
      </c>
      <c r="AF376" s="149"/>
      <c r="AG376" s="165" t="s">
        <v>4241</v>
      </c>
      <c r="AH376" s="150"/>
      <c r="AJ376" s="149" t="s">
        <v>4241</v>
      </c>
      <c r="AK376" s="149">
        <v>0</v>
      </c>
      <c r="AL376" s="149">
        <v>0</v>
      </c>
    </row>
    <row r="377" spans="17:38" ht="36" customHeight="1">
      <c r="Q377" s="4">
        <f t="shared" si="5"/>
        <v>372</v>
      </c>
      <c r="R377" s="17" t="s">
        <v>1233</v>
      </c>
      <c r="S377" s="18" t="s">
        <v>1234</v>
      </c>
      <c r="T377" s="17">
        <v>23</v>
      </c>
      <c r="U377" s="18" t="s">
        <v>1099</v>
      </c>
      <c r="V377" s="17" t="s">
        <v>610</v>
      </c>
      <c r="W377" s="18" t="s">
        <v>611</v>
      </c>
      <c r="X377" s="17" t="s">
        <v>604</v>
      </c>
      <c r="Y377" s="18" t="s">
        <v>605</v>
      </c>
      <c r="Z377" s="19" t="s">
        <v>606</v>
      </c>
      <c r="AA377" s="19">
        <v>2342701</v>
      </c>
      <c r="AB377" s="20" t="s">
        <v>607</v>
      </c>
      <c r="AC377" s="240">
        <v>1040.1</v>
      </c>
      <c r="AD377" s="172" t="s">
        <v>4351</v>
      </c>
      <c r="AF377" s="149"/>
      <c r="AG377" s="165" t="s">
        <v>4241</v>
      </c>
      <c r="AH377" s="149"/>
      <c r="AJ377" s="149">
        <v>0</v>
      </c>
      <c r="AK377" s="149">
        <v>0</v>
      </c>
      <c r="AL377" s="149" t="s">
        <v>4241</v>
      </c>
    </row>
    <row r="378" spans="17:38" ht="36" customHeight="1">
      <c r="Q378" s="4">
        <f t="shared" si="5"/>
        <v>373</v>
      </c>
      <c r="R378" s="17" t="s">
        <v>1233</v>
      </c>
      <c r="S378" s="18" t="s">
        <v>1234</v>
      </c>
      <c r="T378" s="17">
        <v>23</v>
      </c>
      <c r="U378" s="18" t="s">
        <v>1099</v>
      </c>
      <c r="V378" s="17" t="s">
        <v>610</v>
      </c>
      <c r="W378" s="18" t="s">
        <v>611</v>
      </c>
      <c r="X378" s="17" t="s">
        <v>604</v>
      </c>
      <c r="Y378" s="18" t="s">
        <v>605</v>
      </c>
      <c r="Z378" s="19" t="s">
        <v>608</v>
      </c>
      <c r="AA378" s="19">
        <v>2342702</v>
      </c>
      <c r="AB378" s="20" t="s">
        <v>2344</v>
      </c>
      <c r="AC378" s="240" t="s">
        <v>4760</v>
      </c>
      <c r="AD378" s="172" t="s">
        <v>6155</v>
      </c>
      <c r="AF378" s="165" t="s">
        <v>4241</v>
      </c>
      <c r="AG378" s="150"/>
      <c r="AH378" s="150"/>
      <c r="AJ378" s="149">
        <v>0</v>
      </c>
      <c r="AK378" s="149">
        <v>0</v>
      </c>
      <c r="AL378" s="149" t="s">
        <v>4241</v>
      </c>
    </row>
    <row r="379" spans="17:38" ht="36" customHeight="1">
      <c r="Q379" s="4">
        <f t="shared" si="5"/>
        <v>374</v>
      </c>
      <c r="R379" s="17" t="s">
        <v>1233</v>
      </c>
      <c r="S379" s="18" t="s">
        <v>1234</v>
      </c>
      <c r="T379" s="17">
        <v>23</v>
      </c>
      <c r="U379" s="18" t="s">
        <v>1099</v>
      </c>
      <c r="V379" s="17" t="s">
        <v>610</v>
      </c>
      <c r="W379" s="18" t="s">
        <v>611</v>
      </c>
      <c r="X379" s="17" t="s">
        <v>2345</v>
      </c>
      <c r="Y379" s="18" t="s">
        <v>2346</v>
      </c>
      <c r="Z379" s="19" t="s">
        <v>2347</v>
      </c>
      <c r="AA379" s="19">
        <v>2349401</v>
      </c>
      <c r="AB379" s="20" t="s">
        <v>2348</v>
      </c>
      <c r="AC379" s="240">
        <v>1040.1</v>
      </c>
      <c r="AD379" s="172" t="s">
        <v>4351</v>
      </c>
      <c r="AF379" s="149"/>
      <c r="AG379" s="165" t="s">
        <v>4241</v>
      </c>
      <c r="AH379" s="150"/>
      <c r="AJ379" s="149">
        <v>0</v>
      </c>
      <c r="AK379" s="149">
        <v>0</v>
      </c>
      <c r="AL379" s="149" t="s">
        <v>4241</v>
      </c>
    </row>
    <row r="380" spans="17:38" ht="36" customHeight="1">
      <c r="Q380" s="4">
        <f t="shared" si="5"/>
        <v>375</v>
      </c>
      <c r="R380" s="17" t="s">
        <v>1233</v>
      </c>
      <c r="S380" s="18" t="s">
        <v>1234</v>
      </c>
      <c r="T380" s="17">
        <v>23</v>
      </c>
      <c r="U380" s="18" t="s">
        <v>1099</v>
      </c>
      <c r="V380" s="17" t="s">
        <v>610</v>
      </c>
      <c r="W380" s="18" t="s">
        <v>611</v>
      </c>
      <c r="X380" s="17" t="s">
        <v>2345</v>
      </c>
      <c r="Y380" s="18" t="s">
        <v>2346</v>
      </c>
      <c r="Z380" s="19" t="s">
        <v>2349</v>
      </c>
      <c r="AA380" s="19">
        <v>2349499</v>
      </c>
      <c r="AB380" s="20" t="s">
        <v>2346</v>
      </c>
      <c r="AC380" s="240">
        <v>1040.1</v>
      </c>
      <c r="AD380" s="172" t="s">
        <v>4351</v>
      </c>
      <c r="AF380" s="149"/>
      <c r="AG380" s="165" t="s">
        <v>4241</v>
      </c>
      <c r="AH380" s="150"/>
      <c r="AJ380" s="149" t="s">
        <v>4241</v>
      </c>
      <c r="AK380" s="149">
        <v>0</v>
      </c>
      <c r="AL380" s="149">
        <v>0</v>
      </c>
    </row>
    <row r="381" spans="17:38" ht="36" customHeight="1">
      <c r="Q381" s="4">
        <f t="shared" si="5"/>
        <v>376</v>
      </c>
      <c r="R381" s="17" t="s">
        <v>1233</v>
      </c>
      <c r="S381" s="18" t="s">
        <v>1234</v>
      </c>
      <c r="T381" s="17">
        <v>23</v>
      </c>
      <c r="U381" s="18" t="s">
        <v>1099</v>
      </c>
      <c r="V381" s="17" t="s">
        <v>2350</v>
      </c>
      <c r="W381" s="18" t="s">
        <v>2351</v>
      </c>
      <c r="X381" s="17" t="s">
        <v>2352</v>
      </c>
      <c r="Y381" s="18" t="s">
        <v>2353</v>
      </c>
      <c r="Z381" s="19" t="s">
        <v>2354</v>
      </c>
      <c r="AA381" s="19">
        <v>2391501</v>
      </c>
      <c r="AB381" s="20" t="s">
        <v>2355</v>
      </c>
      <c r="AC381" s="172" t="s">
        <v>6179</v>
      </c>
      <c r="AD381" s="172" t="s">
        <v>6180</v>
      </c>
      <c r="AF381" s="165" t="s">
        <v>4241</v>
      </c>
      <c r="AG381" s="150"/>
      <c r="AH381" s="150"/>
      <c r="AJ381" s="149">
        <v>0</v>
      </c>
      <c r="AK381" s="149">
        <v>0</v>
      </c>
      <c r="AL381" s="149" t="s">
        <v>4241</v>
      </c>
    </row>
    <row r="382" spans="17:38" ht="36" customHeight="1">
      <c r="Q382" s="4">
        <f t="shared" si="5"/>
        <v>377</v>
      </c>
      <c r="R382" s="17" t="s">
        <v>1233</v>
      </c>
      <c r="S382" s="18" t="s">
        <v>1234</v>
      </c>
      <c r="T382" s="17">
        <v>23</v>
      </c>
      <c r="U382" s="18" t="s">
        <v>1099</v>
      </c>
      <c r="V382" s="17" t="s">
        <v>2350</v>
      </c>
      <c r="W382" s="18" t="s">
        <v>2351</v>
      </c>
      <c r="X382" s="17" t="s">
        <v>2352</v>
      </c>
      <c r="Y382" s="18" t="s">
        <v>2353</v>
      </c>
      <c r="Z382" s="19" t="s">
        <v>2356</v>
      </c>
      <c r="AA382" s="19">
        <v>2391502</v>
      </c>
      <c r="AB382" s="20" t="s">
        <v>2357</v>
      </c>
      <c r="AC382" s="172" t="s">
        <v>6179</v>
      </c>
      <c r="AD382" s="172" t="s">
        <v>6180</v>
      </c>
      <c r="AF382" s="165" t="s">
        <v>4241</v>
      </c>
      <c r="AG382" s="150"/>
      <c r="AH382" s="150"/>
      <c r="AJ382" s="149">
        <v>0</v>
      </c>
      <c r="AK382" s="149">
        <v>0</v>
      </c>
      <c r="AL382" s="149" t="s">
        <v>4241</v>
      </c>
    </row>
    <row r="383" spans="17:38" ht="36" customHeight="1">
      <c r="Q383" s="4">
        <f t="shared" si="5"/>
        <v>378</v>
      </c>
      <c r="R383" s="17" t="s">
        <v>1233</v>
      </c>
      <c r="S383" s="18" t="s">
        <v>1234</v>
      </c>
      <c r="T383" s="17">
        <v>23</v>
      </c>
      <c r="U383" s="18" t="s">
        <v>1099</v>
      </c>
      <c r="V383" s="17" t="s">
        <v>2350</v>
      </c>
      <c r="W383" s="18" t="s">
        <v>2351</v>
      </c>
      <c r="X383" s="17" t="s">
        <v>2352</v>
      </c>
      <c r="Y383" s="18" t="s">
        <v>2353</v>
      </c>
      <c r="Z383" s="19" t="s">
        <v>2358</v>
      </c>
      <c r="AA383" s="19">
        <v>2391503</v>
      </c>
      <c r="AB383" s="20" t="s">
        <v>2359</v>
      </c>
      <c r="AC383" s="172" t="s">
        <v>6179</v>
      </c>
      <c r="AD383" s="172" t="s">
        <v>6180</v>
      </c>
      <c r="AF383" s="165" t="s">
        <v>4241</v>
      </c>
      <c r="AG383" s="150"/>
      <c r="AH383" s="149"/>
      <c r="AJ383" s="149">
        <v>0</v>
      </c>
      <c r="AK383" s="149">
        <v>0</v>
      </c>
      <c r="AL383" s="149" t="s">
        <v>4241</v>
      </c>
    </row>
    <row r="384" spans="17:38" ht="36" customHeight="1">
      <c r="Q384" s="4">
        <f t="shared" si="5"/>
        <v>379</v>
      </c>
      <c r="R384" s="17" t="s">
        <v>1233</v>
      </c>
      <c r="S384" s="18" t="s">
        <v>1234</v>
      </c>
      <c r="T384" s="17">
        <v>23</v>
      </c>
      <c r="U384" s="18" t="s">
        <v>1099</v>
      </c>
      <c r="V384" s="17" t="s">
        <v>2350</v>
      </c>
      <c r="W384" s="18" t="s">
        <v>2351</v>
      </c>
      <c r="X384" s="17" t="s">
        <v>2360</v>
      </c>
      <c r="Y384" s="18" t="s">
        <v>2361</v>
      </c>
      <c r="Z384" s="19" t="s">
        <v>2362</v>
      </c>
      <c r="AA384" s="19">
        <v>2392300</v>
      </c>
      <c r="AB384" s="20" t="s">
        <v>2361</v>
      </c>
      <c r="AC384" s="240">
        <v>1020</v>
      </c>
      <c r="AD384" s="172" t="s">
        <v>4351</v>
      </c>
      <c r="AF384" s="165" t="s">
        <v>4241</v>
      </c>
      <c r="AG384" s="150"/>
      <c r="AH384" s="150"/>
      <c r="AJ384" s="149">
        <v>0</v>
      </c>
      <c r="AK384" s="149">
        <v>0</v>
      </c>
      <c r="AL384" s="149" t="s">
        <v>4241</v>
      </c>
    </row>
    <row r="385" spans="17:38" ht="36" customHeight="1">
      <c r="Q385" s="4">
        <f t="shared" si="5"/>
        <v>380</v>
      </c>
      <c r="R385" s="17" t="s">
        <v>1233</v>
      </c>
      <c r="S385" s="18" t="s">
        <v>1234</v>
      </c>
      <c r="T385" s="17">
        <v>23</v>
      </c>
      <c r="U385" s="18" t="s">
        <v>1099</v>
      </c>
      <c r="V385" s="17" t="s">
        <v>2350</v>
      </c>
      <c r="W385" s="18" t="s">
        <v>2351</v>
      </c>
      <c r="X385" s="17" t="s">
        <v>2363</v>
      </c>
      <c r="Y385" s="18" t="s">
        <v>2364</v>
      </c>
      <c r="Z385" s="19" t="s">
        <v>2365</v>
      </c>
      <c r="AA385" s="19">
        <v>2399101</v>
      </c>
      <c r="AB385" s="20" t="s">
        <v>2366</v>
      </c>
      <c r="AC385" s="240" t="s">
        <v>6181</v>
      </c>
      <c r="AD385" s="172" t="s">
        <v>4351</v>
      </c>
      <c r="AF385" s="149"/>
      <c r="AG385" s="165" t="s">
        <v>4241</v>
      </c>
      <c r="AH385" s="150"/>
      <c r="AJ385" s="149">
        <v>0</v>
      </c>
      <c r="AK385" s="149">
        <v>0</v>
      </c>
      <c r="AL385" s="149" t="s">
        <v>4241</v>
      </c>
    </row>
    <row r="386" spans="17:38" ht="36" customHeight="1">
      <c r="Q386" s="4">
        <f t="shared" si="5"/>
        <v>381</v>
      </c>
      <c r="R386" s="17" t="s">
        <v>1233</v>
      </c>
      <c r="S386" s="18" t="s">
        <v>1234</v>
      </c>
      <c r="T386" s="17">
        <v>23</v>
      </c>
      <c r="U386" s="18" t="s">
        <v>1099</v>
      </c>
      <c r="V386" s="17" t="s">
        <v>2350</v>
      </c>
      <c r="W386" s="18" t="s">
        <v>2351</v>
      </c>
      <c r="X386" s="17" t="s">
        <v>2363</v>
      </c>
      <c r="Y386" s="18" t="s">
        <v>2364</v>
      </c>
      <c r="Z386" s="27" t="s">
        <v>2421</v>
      </c>
      <c r="AA386" s="27">
        <v>2399102</v>
      </c>
      <c r="AB386" s="20" t="s">
        <v>2420</v>
      </c>
      <c r="AC386" s="240">
        <v>2020.3</v>
      </c>
      <c r="AD386" s="172" t="s">
        <v>4351</v>
      </c>
      <c r="AF386" s="165" t="s">
        <v>4241</v>
      </c>
      <c r="AG386" s="150"/>
      <c r="AH386" s="149"/>
      <c r="AJ386" s="149">
        <v>0</v>
      </c>
      <c r="AK386" s="149">
        <v>0</v>
      </c>
      <c r="AL386" s="149" t="s">
        <v>4241</v>
      </c>
    </row>
    <row r="387" spans="17:38" ht="36" customHeight="1">
      <c r="Q387" s="4">
        <f t="shared" si="5"/>
        <v>382</v>
      </c>
      <c r="R387" s="17" t="s">
        <v>1233</v>
      </c>
      <c r="S387" s="18" t="s">
        <v>1234</v>
      </c>
      <c r="T387" s="17">
        <v>23</v>
      </c>
      <c r="U387" s="18" t="s">
        <v>1099</v>
      </c>
      <c r="V387" s="17" t="s">
        <v>2350</v>
      </c>
      <c r="W387" s="18" t="s">
        <v>2351</v>
      </c>
      <c r="X387" s="17" t="s">
        <v>2363</v>
      </c>
      <c r="Y387" s="18" t="s">
        <v>2364</v>
      </c>
      <c r="Z387" s="19" t="s">
        <v>2367</v>
      </c>
      <c r="AA387" s="19">
        <v>2399199</v>
      </c>
      <c r="AB387" s="20" t="s">
        <v>2368</v>
      </c>
      <c r="AC387" s="172" t="s">
        <v>6179</v>
      </c>
      <c r="AD387" s="172" t="s">
        <v>6180</v>
      </c>
      <c r="AF387" s="165" t="s">
        <v>4241</v>
      </c>
      <c r="AG387" s="150"/>
      <c r="AH387" s="150"/>
      <c r="AJ387" s="149">
        <v>0</v>
      </c>
      <c r="AK387" s="149">
        <v>0</v>
      </c>
      <c r="AL387" s="149" t="s">
        <v>4241</v>
      </c>
    </row>
    <row r="388" spans="17:38" ht="36" customHeight="1">
      <c r="Q388" s="4">
        <f t="shared" si="5"/>
        <v>383</v>
      </c>
      <c r="R388" s="17" t="s">
        <v>1233</v>
      </c>
      <c r="S388" s="18" t="s">
        <v>1234</v>
      </c>
      <c r="T388" s="17" t="s">
        <v>2369</v>
      </c>
      <c r="U388" s="18" t="s">
        <v>2370</v>
      </c>
      <c r="V388" s="17" t="s">
        <v>2371</v>
      </c>
      <c r="W388" s="18" t="s">
        <v>2372</v>
      </c>
      <c r="X388" s="17" t="s">
        <v>2373</v>
      </c>
      <c r="Y388" s="18" t="s">
        <v>2374</v>
      </c>
      <c r="Z388" s="19" t="s">
        <v>2375</v>
      </c>
      <c r="AA388" s="19">
        <v>2411300</v>
      </c>
      <c r="AB388" s="20" t="s">
        <v>2374</v>
      </c>
      <c r="AC388" s="240">
        <v>1110.2</v>
      </c>
      <c r="AD388" s="172" t="s">
        <v>4344</v>
      </c>
      <c r="AF388" s="165" t="s">
        <v>4241</v>
      </c>
      <c r="AG388" s="150"/>
      <c r="AH388" s="150"/>
      <c r="AJ388" s="149">
        <v>0</v>
      </c>
      <c r="AK388" s="149">
        <v>0</v>
      </c>
      <c r="AL388" s="149" t="s">
        <v>4241</v>
      </c>
    </row>
    <row r="389" spans="17:38" ht="36" customHeight="1">
      <c r="Q389" s="4">
        <f t="shared" si="5"/>
        <v>384</v>
      </c>
      <c r="R389" s="17" t="s">
        <v>1233</v>
      </c>
      <c r="S389" s="18" t="s">
        <v>1234</v>
      </c>
      <c r="T389" s="17" t="s">
        <v>2369</v>
      </c>
      <c r="U389" s="18" t="s">
        <v>2370</v>
      </c>
      <c r="V389" s="17" t="s">
        <v>2371</v>
      </c>
      <c r="W389" s="18" t="s">
        <v>2372</v>
      </c>
      <c r="X389" s="17" t="s">
        <v>2376</v>
      </c>
      <c r="Y389" s="18" t="s">
        <v>2377</v>
      </c>
      <c r="Z389" s="19" t="s">
        <v>2378</v>
      </c>
      <c r="AA389" s="19">
        <v>2412100</v>
      </c>
      <c r="AB389" s="20" t="s">
        <v>2377</v>
      </c>
      <c r="AC389" s="240">
        <v>1110.2</v>
      </c>
      <c r="AD389" s="172" t="s">
        <v>4344</v>
      </c>
      <c r="AF389" s="165" t="s">
        <v>4241</v>
      </c>
      <c r="AG389" s="150"/>
      <c r="AH389" s="150"/>
      <c r="AJ389" s="149">
        <v>0</v>
      </c>
      <c r="AK389" s="149">
        <v>0</v>
      </c>
      <c r="AL389" s="149" t="s">
        <v>4241</v>
      </c>
    </row>
    <row r="390" spans="17:38" ht="36" customHeight="1">
      <c r="Q390" s="4">
        <f t="shared" si="5"/>
        <v>385</v>
      </c>
      <c r="R390" s="17" t="s">
        <v>1233</v>
      </c>
      <c r="S390" s="18" t="s">
        <v>1234</v>
      </c>
      <c r="T390" s="17" t="s">
        <v>2369</v>
      </c>
      <c r="U390" s="18" t="s">
        <v>2370</v>
      </c>
      <c r="V390" s="17" t="s">
        <v>2379</v>
      </c>
      <c r="W390" s="18" t="s">
        <v>2380</v>
      </c>
      <c r="X390" s="17" t="s">
        <v>2381</v>
      </c>
      <c r="Y390" s="18" t="s">
        <v>2382</v>
      </c>
      <c r="Z390" s="19" t="s">
        <v>2383</v>
      </c>
      <c r="AA390" s="19">
        <v>2421100</v>
      </c>
      <c r="AB390" s="20" t="s">
        <v>2382</v>
      </c>
      <c r="AC390" s="172" t="s">
        <v>6183</v>
      </c>
      <c r="AD390" s="172" t="s">
        <v>4344</v>
      </c>
      <c r="AF390" s="165" t="s">
        <v>4241</v>
      </c>
      <c r="AG390" s="150"/>
      <c r="AH390" s="150"/>
      <c r="AJ390" s="149">
        <v>0</v>
      </c>
      <c r="AK390" s="149">
        <v>0</v>
      </c>
      <c r="AL390" s="149" t="s">
        <v>4241</v>
      </c>
    </row>
    <row r="391" spans="17:38" ht="36" customHeight="1">
      <c r="Q391" s="4">
        <f aca="true" t="shared" si="6" ref="Q391:Q454">Q390+1</f>
        <v>386</v>
      </c>
      <c r="R391" s="17" t="s">
        <v>1233</v>
      </c>
      <c r="S391" s="18" t="s">
        <v>1234</v>
      </c>
      <c r="T391" s="17" t="s">
        <v>2369</v>
      </c>
      <c r="U391" s="18" t="s">
        <v>2370</v>
      </c>
      <c r="V391" s="17" t="s">
        <v>2379</v>
      </c>
      <c r="W391" s="18" t="s">
        <v>2380</v>
      </c>
      <c r="X391" s="17" t="s">
        <v>2384</v>
      </c>
      <c r="Y391" s="18" t="s">
        <v>2385</v>
      </c>
      <c r="Z391" s="19" t="s">
        <v>2386</v>
      </c>
      <c r="AA391" s="19">
        <v>2422901</v>
      </c>
      <c r="AB391" s="20" t="s">
        <v>2387</v>
      </c>
      <c r="AC391" s="172" t="s">
        <v>6183</v>
      </c>
      <c r="AD391" s="172" t="s">
        <v>4344</v>
      </c>
      <c r="AF391" s="165" t="s">
        <v>4241</v>
      </c>
      <c r="AG391" s="150"/>
      <c r="AH391" s="150"/>
      <c r="AJ391" s="149">
        <v>0</v>
      </c>
      <c r="AK391" s="149">
        <v>0</v>
      </c>
      <c r="AL391" s="149" t="s">
        <v>4241</v>
      </c>
    </row>
    <row r="392" spans="17:38" ht="36" customHeight="1">
      <c r="Q392" s="4">
        <f t="shared" si="6"/>
        <v>387</v>
      </c>
      <c r="R392" s="17" t="s">
        <v>1233</v>
      </c>
      <c r="S392" s="18" t="s">
        <v>1234</v>
      </c>
      <c r="T392" s="17" t="s">
        <v>2369</v>
      </c>
      <c r="U392" s="18" t="s">
        <v>2370</v>
      </c>
      <c r="V392" s="17" t="s">
        <v>2379</v>
      </c>
      <c r="W392" s="18" t="s">
        <v>2380</v>
      </c>
      <c r="X392" s="17" t="s">
        <v>2384</v>
      </c>
      <c r="Y392" s="18" t="s">
        <v>2385</v>
      </c>
      <c r="Z392" s="19" t="s">
        <v>2388</v>
      </c>
      <c r="AA392" s="19">
        <v>2422902</v>
      </c>
      <c r="AB392" s="20" t="s">
        <v>2389</v>
      </c>
      <c r="AC392" s="172" t="s">
        <v>6183</v>
      </c>
      <c r="AD392" s="172" t="s">
        <v>4344</v>
      </c>
      <c r="AF392" s="165" t="s">
        <v>4241</v>
      </c>
      <c r="AG392" s="150"/>
      <c r="AH392" s="149"/>
      <c r="AJ392" s="149">
        <v>0</v>
      </c>
      <c r="AK392" s="149">
        <v>0</v>
      </c>
      <c r="AL392" s="149" t="s">
        <v>4241</v>
      </c>
    </row>
    <row r="393" spans="17:38" ht="36" customHeight="1">
      <c r="Q393" s="4">
        <f t="shared" si="6"/>
        <v>388</v>
      </c>
      <c r="R393" s="17" t="s">
        <v>1233</v>
      </c>
      <c r="S393" s="18" t="s">
        <v>1234</v>
      </c>
      <c r="T393" s="17" t="s">
        <v>2369</v>
      </c>
      <c r="U393" s="18" t="s">
        <v>2370</v>
      </c>
      <c r="V393" s="17" t="s">
        <v>2379</v>
      </c>
      <c r="W393" s="18" t="s">
        <v>2380</v>
      </c>
      <c r="X393" s="17" t="s">
        <v>2390</v>
      </c>
      <c r="Y393" s="18" t="s">
        <v>2391</v>
      </c>
      <c r="Z393" s="19" t="s">
        <v>2392</v>
      </c>
      <c r="AA393" s="19">
        <v>2423701</v>
      </c>
      <c r="AB393" s="20" t="s">
        <v>2393</v>
      </c>
      <c r="AC393" s="240">
        <v>1111.1</v>
      </c>
      <c r="AD393" s="172" t="s">
        <v>4344</v>
      </c>
      <c r="AF393" s="165" t="s">
        <v>4241</v>
      </c>
      <c r="AG393" s="150"/>
      <c r="AH393" s="150"/>
      <c r="AJ393" s="149">
        <v>0</v>
      </c>
      <c r="AK393" s="149">
        <v>0</v>
      </c>
      <c r="AL393" s="149" t="s">
        <v>4241</v>
      </c>
    </row>
    <row r="394" spans="17:38" ht="36" customHeight="1">
      <c r="Q394" s="4">
        <f t="shared" si="6"/>
        <v>389</v>
      </c>
      <c r="R394" s="17" t="s">
        <v>1233</v>
      </c>
      <c r="S394" s="18" t="s">
        <v>1234</v>
      </c>
      <c r="T394" s="17" t="s">
        <v>2369</v>
      </c>
      <c r="U394" s="18" t="s">
        <v>2370</v>
      </c>
      <c r="V394" s="17" t="s">
        <v>2379</v>
      </c>
      <c r="W394" s="18" t="s">
        <v>2380</v>
      </c>
      <c r="X394" s="17" t="s">
        <v>2390</v>
      </c>
      <c r="Y394" s="18" t="s">
        <v>2391</v>
      </c>
      <c r="Z394" s="19" t="s">
        <v>2394</v>
      </c>
      <c r="AA394" s="19">
        <v>2423702</v>
      </c>
      <c r="AB394" s="20" t="s">
        <v>2395</v>
      </c>
      <c r="AC394" s="240">
        <v>1111.1</v>
      </c>
      <c r="AD394" s="172" t="s">
        <v>4344</v>
      </c>
      <c r="AF394" s="165" t="s">
        <v>4241</v>
      </c>
      <c r="AG394" s="150"/>
      <c r="AH394" s="150"/>
      <c r="AJ394" s="149">
        <v>0</v>
      </c>
      <c r="AK394" s="149">
        <v>0</v>
      </c>
      <c r="AL394" s="149" t="s">
        <v>4241</v>
      </c>
    </row>
    <row r="395" spans="17:38" ht="36" customHeight="1">
      <c r="Q395" s="4">
        <f t="shared" si="6"/>
        <v>390</v>
      </c>
      <c r="R395" s="17" t="s">
        <v>1233</v>
      </c>
      <c r="S395" s="18" t="s">
        <v>1234</v>
      </c>
      <c r="T395" s="17" t="s">
        <v>2369</v>
      </c>
      <c r="U395" s="18" t="s">
        <v>2370</v>
      </c>
      <c r="V395" s="17" t="s">
        <v>2379</v>
      </c>
      <c r="W395" s="18" t="s">
        <v>2380</v>
      </c>
      <c r="X395" s="17" t="s">
        <v>2396</v>
      </c>
      <c r="Y395" s="18" t="s">
        <v>2397</v>
      </c>
      <c r="Z395" s="19" t="s">
        <v>2398</v>
      </c>
      <c r="AA395" s="19">
        <v>2424501</v>
      </c>
      <c r="AB395" s="20" t="s">
        <v>2399</v>
      </c>
      <c r="AC395" s="240">
        <v>1111.1</v>
      </c>
      <c r="AD395" s="172" t="s">
        <v>4344</v>
      </c>
      <c r="AF395" s="165" t="s">
        <v>4241</v>
      </c>
      <c r="AG395" s="150"/>
      <c r="AH395" s="149"/>
      <c r="AJ395" s="149">
        <v>0</v>
      </c>
      <c r="AK395" s="149">
        <v>0</v>
      </c>
      <c r="AL395" s="149" t="s">
        <v>4241</v>
      </c>
    </row>
    <row r="396" spans="17:38" ht="36" customHeight="1">
      <c r="Q396" s="4">
        <f t="shared" si="6"/>
        <v>391</v>
      </c>
      <c r="R396" s="17" t="s">
        <v>1233</v>
      </c>
      <c r="S396" s="18" t="s">
        <v>1234</v>
      </c>
      <c r="T396" s="17" t="s">
        <v>2369</v>
      </c>
      <c r="U396" s="18" t="s">
        <v>2370</v>
      </c>
      <c r="V396" s="17" t="s">
        <v>2379</v>
      </c>
      <c r="W396" s="18" t="s">
        <v>2380</v>
      </c>
      <c r="X396" s="17" t="s">
        <v>2396</v>
      </c>
      <c r="Y396" s="18" t="s">
        <v>2397</v>
      </c>
      <c r="Z396" s="19" t="s">
        <v>2400</v>
      </c>
      <c r="AA396" s="19">
        <v>2424502</v>
      </c>
      <c r="AB396" s="20" t="s">
        <v>2401</v>
      </c>
      <c r="AC396" s="240" t="s">
        <v>4784</v>
      </c>
      <c r="AD396" s="172" t="s">
        <v>4344</v>
      </c>
      <c r="AF396" s="165" t="s">
        <v>4241</v>
      </c>
      <c r="AG396" s="150"/>
      <c r="AH396" s="150"/>
      <c r="AJ396" s="149">
        <v>0</v>
      </c>
      <c r="AK396" s="149">
        <v>0</v>
      </c>
      <c r="AL396" s="149" t="s">
        <v>4241</v>
      </c>
    </row>
    <row r="397" spans="17:38" ht="36" customHeight="1">
      <c r="Q397" s="4">
        <f t="shared" si="6"/>
        <v>392</v>
      </c>
      <c r="R397" s="17" t="s">
        <v>1233</v>
      </c>
      <c r="S397" s="18" t="s">
        <v>1234</v>
      </c>
      <c r="T397" s="17" t="s">
        <v>2369</v>
      </c>
      <c r="U397" s="18" t="s">
        <v>2370</v>
      </c>
      <c r="V397" s="17" t="s">
        <v>2402</v>
      </c>
      <c r="W397" s="18" t="s">
        <v>2403</v>
      </c>
      <c r="X397" s="17" t="s">
        <v>2404</v>
      </c>
      <c r="Y397" s="18" t="s">
        <v>2405</v>
      </c>
      <c r="Z397" s="19" t="s">
        <v>2406</v>
      </c>
      <c r="AA397" s="19">
        <v>2431800</v>
      </c>
      <c r="AB397" s="20" t="s">
        <v>2405</v>
      </c>
      <c r="AC397" s="240">
        <v>1111.1</v>
      </c>
      <c r="AD397" s="172" t="s">
        <v>4344</v>
      </c>
      <c r="AF397" s="165" t="s">
        <v>4241</v>
      </c>
      <c r="AG397" s="150"/>
      <c r="AH397" s="150"/>
      <c r="AJ397" s="149">
        <v>0</v>
      </c>
      <c r="AK397" s="149">
        <v>0</v>
      </c>
      <c r="AL397" s="149" t="s">
        <v>4241</v>
      </c>
    </row>
    <row r="398" spans="17:38" ht="36" customHeight="1">
      <c r="Q398" s="4">
        <f t="shared" si="6"/>
        <v>393</v>
      </c>
      <c r="R398" s="17" t="s">
        <v>1233</v>
      </c>
      <c r="S398" s="18" t="s">
        <v>1234</v>
      </c>
      <c r="T398" s="17" t="s">
        <v>2369</v>
      </c>
      <c r="U398" s="18" t="s">
        <v>2370</v>
      </c>
      <c r="V398" s="17" t="s">
        <v>2402</v>
      </c>
      <c r="W398" s="18" t="s">
        <v>2403</v>
      </c>
      <c r="X398" s="17" t="s">
        <v>2407</v>
      </c>
      <c r="Y398" s="18" t="s">
        <v>2408</v>
      </c>
      <c r="Z398" s="19" t="s">
        <v>2409</v>
      </c>
      <c r="AA398" s="19">
        <v>2439300</v>
      </c>
      <c r="AB398" s="20" t="s">
        <v>2408</v>
      </c>
      <c r="AC398" s="240" t="s">
        <v>4787</v>
      </c>
      <c r="AD398" s="172" t="s">
        <v>6155</v>
      </c>
      <c r="AF398" s="165" t="s">
        <v>4241</v>
      </c>
      <c r="AG398" s="150"/>
      <c r="AH398" s="150"/>
      <c r="AJ398" s="149">
        <v>0</v>
      </c>
      <c r="AK398" s="149">
        <v>0</v>
      </c>
      <c r="AL398" s="149" t="s">
        <v>4241</v>
      </c>
    </row>
    <row r="399" spans="17:38" ht="36" customHeight="1">
      <c r="Q399" s="4">
        <f t="shared" si="6"/>
        <v>394</v>
      </c>
      <c r="R399" s="17" t="s">
        <v>1233</v>
      </c>
      <c r="S399" s="18" t="s">
        <v>1234</v>
      </c>
      <c r="T399" s="17" t="s">
        <v>2369</v>
      </c>
      <c r="U399" s="18" t="s">
        <v>2370</v>
      </c>
      <c r="V399" s="17" t="s">
        <v>2410</v>
      </c>
      <c r="W399" s="18" t="s">
        <v>400</v>
      </c>
      <c r="X399" s="17" t="s">
        <v>401</v>
      </c>
      <c r="Y399" s="18" t="s">
        <v>402</v>
      </c>
      <c r="Z399" s="19" t="s">
        <v>403</v>
      </c>
      <c r="AA399" s="19">
        <v>2441501</v>
      </c>
      <c r="AB399" s="20" t="s">
        <v>404</v>
      </c>
      <c r="AC399" s="240">
        <v>1111.2</v>
      </c>
      <c r="AD399" s="172" t="s">
        <v>4344</v>
      </c>
      <c r="AF399" s="165" t="s">
        <v>4241</v>
      </c>
      <c r="AG399" s="150"/>
      <c r="AH399" s="150"/>
      <c r="AJ399" s="149">
        <v>0</v>
      </c>
      <c r="AK399" s="149">
        <v>0</v>
      </c>
      <c r="AL399" s="149" t="s">
        <v>4241</v>
      </c>
    </row>
    <row r="400" spans="17:38" ht="36" customHeight="1">
      <c r="Q400" s="4">
        <f t="shared" si="6"/>
        <v>395</v>
      </c>
      <c r="R400" s="17" t="s">
        <v>1233</v>
      </c>
      <c r="S400" s="18" t="s">
        <v>1234</v>
      </c>
      <c r="T400" s="17" t="s">
        <v>2369</v>
      </c>
      <c r="U400" s="18" t="s">
        <v>2370</v>
      </c>
      <c r="V400" s="17" t="s">
        <v>2410</v>
      </c>
      <c r="W400" s="18" t="s">
        <v>400</v>
      </c>
      <c r="X400" s="17" t="s">
        <v>401</v>
      </c>
      <c r="Y400" s="18" t="s">
        <v>402</v>
      </c>
      <c r="Z400" s="19" t="s">
        <v>405</v>
      </c>
      <c r="AA400" s="19">
        <v>2441502</v>
      </c>
      <c r="AB400" s="20" t="s">
        <v>406</v>
      </c>
      <c r="AC400" s="240">
        <v>1111.2</v>
      </c>
      <c r="AD400" s="172" t="s">
        <v>4344</v>
      </c>
      <c r="AF400" s="165" t="s">
        <v>4241</v>
      </c>
      <c r="AG400" s="150"/>
      <c r="AH400" s="150"/>
      <c r="AJ400" s="149">
        <v>0</v>
      </c>
      <c r="AK400" s="149">
        <v>0</v>
      </c>
      <c r="AL400" s="149" t="s">
        <v>4241</v>
      </c>
    </row>
    <row r="401" spans="17:38" ht="36" customHeight="1">
      <c r="Q401" s="4">
        <f t="shared" si="6"/>
        <v>396</v>
      </c>
      <c r="R401" s="17" t="s">
        <v>1233</v>
      </c>
      <c r="S401" s="18" t="s">
        <v>1234</v>
      </c>
      <c r="T401" s="17" t="s">
        <v>2369</v>
      </c>
      <c r="U401" s="18" t="s">
        <v>2370</v>
      </c>
      <c r="V401" s="17" t="s">
        <v>2410</v>
      </c>
      <c r="W401" s="18" t="s">
        <v>400</v>
      </c>
      <c r="X401" s="17" t="s">
        <v>407</v>
      </c>
      <c r="Y401" s="18" t="s">
        <v>408</v>
      </c>
      <c r="Z401" s="19" t="s">
        <v>409</v>
      </c>
      <c r="AA401" s="19">
        <v>2442300</v>
      </c>
      <c r="AB401" s="20" t="s">
        <v>408</v>
      </c>
      <c r="AC401" s="172">
        <v>1110.21</v>
      </c>
      <c r="AD401" s="172" t="s">
        <v>4351</v>
      </c>
      <c r="AF401" s="149"/>
      <c r="AG401" s="165" t="s">
        <v>4241</v>
      </c>
      <c r="AH401" s="149"/>
      <c r="AJ401" s="149">
        <v>0</v>
      </c>
      <c r="AK401" s="149">
        <v>0</v>
      </c>
      <c r="AL401" s="149" t="s">
        <v>4241</v>
      </c>
    </row>
    <row r="402" spans="17:38" ht="36" customHeight="1">
      <c r="Q402" s="4">
        <f t="shared" si="6"/>
        <v>397</v>
      </c>
      <c r="R402" s="17" t="s">
        <v>1233</v>
      </c>
      <c r="S402" s="18" t="s">
        <v>1234</v>
      </c>
      <c r="T402" s="17" t="s">
        <v>2369</v>
      </c>
      <c r="U402" s="18" t="s">
        <v>2370</v>
      </c>
      <c r="V402" s="17" t="s">
        <v>2410</v>
      </c>
      <c r="W402" s="18" t="s">
        <v>400</v>
      </c>
      <c r="X402" s="17" t="s">
        <v>410</v>
      </c>
      <c r="Y402" s="18" t="s">
        <v>411</v>
      </c>
      <c r="Z402" s="19" t="s">
        <v>412</v>
      </c>
      <c r="AA402" s="19">
        <v>2443100</v>
      </c>
      <c r="AB402" s="20" t="s">
        <v>411</v>
      </c>
      <c r="AC402" s="240">
        <v>1110.2</v>
      </c>
      <c r="AD402" s="172" t="s">
        <v>4344</v>
      </c>
      <c r="AF402" s="165" t="s">
        <v>4241</v>
      </c>
      <c r="AG402" s="150"/>
      <c r="AH402" s="150"/>
      <c r="AJ402" s="149">
        <v>0</v>
      </c>
      <c r="AK402" s="149">
        <v>0</v>
      </c>
      <c r="AL402" s="149" t="s">
        <v>4241</v>
      </c>
    </row>
    <row r="403" spans="17:38" ht="36" customHeight="1">
      <c r="Q403" s="4">
        <f t="shared" si="6"/>
        <v>398</v>
      </c>
      <c r="R403" s="17" t="s">
        <v>1233</v>
      </c>
      <c r="S403" s="18" t="s">
        <v>1234</v>
      </c>
      <c r="T403" s="17" t="s">
        <v>2369</v>
      </c>
      <c r="U403" s="18" t="s">
        <v>2370</v>
      </c>
      <c r="V403" s="17" t="s">
        <v>2410</v>
      </c>
      <c r="W403" s="18" t="s">
        <v>400</v>
      </c>
      <c r="X403" s="17" t="s">
        <v>413</v>
      </c>
      <c r="Y403" s="18" t="s">
        <v>1983</v>
      </c>
      <c r="Z403" s="19" t="s">
        <v>1984</v>
      </c>
      <c r="AA403" s="19">
        <v>2449101</v>
      </c>
      <c r="AB403" s="20" t="s">
        <v>1985</v>
      </c>
      <c r="AC403" s="240">
        <v>1110.2</v>
      </c>
      <c r="AD403" s="172" t="s">
        <v>4344</v>
      </c>
      <c r="AF403" s="165" t="s">
        <v>4241</v>
      </c>
      <c r="AG403" s="150"/>
      <c r="AH403" s="150"/>
      <c r="AJ403" s="149">
        <v>0</v>
      </c>
      <c r="AK403" s="149">
        <v>0</v>
      </c>
      <c r="AL403" s="149" t="s">
        <v>4241</v>
      </c>
    </row>
    <row r="404" spans="17:38" ht="36" customHeight="1">
      <c r="Q404" s="4">
        <f t="shared" si="6"/>
        <v>399</v>
      </c>
      <c r="R404" s="17" t="s">
        <v>1233</v>
      </c>
      <c r="S404" s="18" t="s">
        <v>1234</v>
      </c>
      <c r="T404" s="17" t="s">
        <v>2369</v>
      </c>
      <c r="U404" s="18" t="s">
        <v>2370</v>
      </c>
      <c r="V404" s="17" t="s">
        <v>2410</v>
      </c>
      <c r="W404" s="18" t="s">
        <v>400</v>
      </c>
      <c r="X404" s="17" t="s">
        <v>413</v>
      </c>
      <c r="Y404" s="18" t="s">
        <v>1983</v>
      </c>
      <c r="Z404" s="19" t="s">
        <v>1986</v>
      </c>
      <c r="AA404" s="19">
        <v>2449102</v>
      </c>
      <c r="AB404" s="20" t="s">
        <v>1987</v>
      </c>
      <c r="AC404" s="240">
        <v>1111.1</v>
      </c>
      <c r="AD404" s="172" t="s">
        <v>4344</v>
      </c>
      <c r="AF404" s="165" t="s">
        <v>4241</v>
      </c>
      <c r="AG404" s="150"/>
      <c r="AH404" s="149"/>
      <c r="AJ404" s="149">
        <v>0</v>
      </c>
      <c r="AK404" s="149">
        <v>0</v>
      </c>
      <c r="AL404" s="149" t="s">
        <v>4241</v>
      </c>
    </row>
    <row r="405" spans="17:38" ht="36" customHeight="1">
      <c r="Q405" s="4">
        <f t="shared" si="6"/>
        <v>400</v>
      </c>
      <c r="R405" s="17" t="s">
        <v>1233</v>
      </c>
      <c r="S405" s="18" t="s">
        <v>1234</v>
      </c>
      <c r="T405" s="17" t="s">
        <v>2369</v>
      </c>
      <c r="U405" s="18" t="s">
        <v>2370</v>
      </c>
      <c r="V405" s="17" t="s">
        <v>2410</v>
      </c>
      <c r="W405" s="18" t="s">
        <v>400</v>
      </c>
      <c r="X405" s="17" t="s">
        <v>413</v>
      </c>
      <c r="Y405" s="18" t="s">
        <v>1983</v>
      </c>
      <c r="Z405" s="19" t="s">
        <v>1988</v>
      </c>
      <c r="AA405" s="19">
        <v>2449103</v>
      </c>
      <c r="AB405" s="20" t="s">
        <v>3889</v>
      </c>
      <c r="AC405" s="240">
        <v>1110.3</v>
      </c>
      <c r="AD405" s="172" t="s">
        <v>4344</v>
      </c>
      <c r="AF405" s="165" t="s">
        <v>4241</v>
      </c>
      <c r="AG405" s="150"/>
      <c r="AH405" s="150"/>
      <c r="AJ405" s="149">
        <v>0</v>
      </c>
      <c r="AK405" s="149">
        <v>0</v>
      </c>
      <c r="AL405" s="149" t="s">
        <v>4241</v>
      </c>
    </row>
    <row r="406" spans="17:38" ht="36" customHeight="1">
      <c r="Q406" s="4">
        <f t="shared" si="6"/>
        <v>401</v>
      </c>
      <c r="R406" s="17" t="s">
        <v>1233</v>
      </c>
      <c r="S406" s="18" t="s">
        <v>1234</v>
      </c>
      <c r="T406" s="17" t="s">
        <v>2369</v>
      </c>
      <c r="U406" s="18" t="s">
        <v>2370</v>
      </c>
      <c r="V406" s="17" t="s">
        <v>2410</v>
      </c>
      <c r="W406" s="18" t="s">
        <v>400</v>
      </c>
      <c r="X406" s="17" t="s">
        <v>413</v>
      </c>
      <c r="Y406" s="18" t="s">
        <v>1983</v>
      </c>
      <c r="Z406" s="19" t="s">
        <v>1989</v>
      </c>
      <c r="AA406" s="19">
        <v>2449199</v>
      </c>
      <c r="AB406" s="20" t="s">
        <v>1990</v>
      </c>
      <c r="AC406" s="240">
        <v>1111.1</v>
      </c>
      <c r="AD406" s="172" t="s">
        <v>4344</v>
      </c>
      <c r="AF406" s="165" t="s">
        <v>4241</v>
      </c>
      <c r="AG406" s="150"/>
      <c r="AH406" s="150"/>
      <c r="AJ406" s="149">
        <v>0</v>
      </c>
      <c r="AK406" s="149">
        <v>0</v>
      </c>
      <c r="AL406" s="149" t="s">
        <v>4241</v>
      </c>
    </row>
    <row r="407" spans="17:38" ht="36" customHeight="1">
      <c r="Q407" s="4">
        <f t="shared" si="6"/>
        <v>402</v>
      </c>
      <c r="R407" s="17" t="s">
        <v>1233</v>
      </c>
      <c r="S407" s="18" t="s">
        <v>1234</v>
      </c>
      <c r="T407" s="17" t="s">
        <v>2369</v>
      </c>
      <c r="U407" s="18" t="s">
        <v>2370</v>
      </c>
      <c r="V407" s="17" t="s">
        <v>1991</v>
      </c>
      <c r="W407" s="18" t="s">
        <v>1992</v>
      </c>
      <c r="X407" s="17" t="s">
        <v>1993</v>
      </c>
      <c r="Y407" s="18" t="s">
        <v>1994</v>
      </c>
      <c r="Z407" s="19" t="s">
        <v>1995</v>
      </c>
      <c r="AA407" s="19">
        <v>2451200</v>
      </c>
      <c r="AB407" s="20" t="s">
        <v>1994</v>
      </c>
      <c r="AC407" s="240">
        <v>1112.1</v>
      </c>
      <c r="AD407" s="172" t="s">
        <v>4344</v>
      </c>
      <c r="AF407" s="165" t="s">
        <v>4241</v>
      </c>
      <c r="AG407" s="150"/>
      <c r="AH407" s="150"/>
      <c r="AJ407" s="149">
        <v>0</v>
      </c>
      <c r="AK407" s="149">
        <v>0</v>
      </c>
      <c r="AL407" s="149" t="s">
        <v>4241</v>
      </c>
    </row>
    <row r="408" spans="17:38" ht="36" customHeight="1">
      <c r="Q408" s="4">
        <f t="shared" si="6"/>
        <v>403</v>
      </c>
      <c r="R408" s="17" t="s">
        <v>1233</v>
      </c>
      <c r="S408" s="18" t="s">
        <v>1234</v>
      </c>
      <c r="T408" s="17" t="s">
        <v>2369</v>
      </c>
      <c r="U408" s="18" t="s">
        <v>2370</v>
      </c>
      <c r="V408" s="17" t="s">
        <v>1991</v>
      </c>
      <c r="W408" s="18" t="s">
        <v>1992</v>
      </c>
      <c r="X408" s="17" t="s">
        <v>1996</v>
      </c>
      <c r="Y408" s="18" t="s">
        <v>1997</v>
      </c>
      <c r="Z408" s="19" t="s">
        <v>1998</v>
      </c>
      <c r="AA408" s="19">
        <v>2452100</v>
      </c>
      <c r="AB408" s="20" t="s">
        <v>1997</v>
      </c>
      <c r="AC408" s="240">
        <v>1112.2</v>
      </c>
      <c r="AD408" s="172" t="s">
        <v>4344</v>
      </c>
      <c r="AF408" s="165" t="s">
        <v>4241</v>
      </c>
      <c r="AG408" s="150"/>
      <c r="AH408" s="150"/>
      <c r="AJ408" s="149">
        <v>0</v>
      </c>
      <c r="AK408" s="149">
        <v>0</v>
      </c>
      <c r="AL408" s="149" t="s">
        <v>4241</v>
      </c>
    </row>
    <row r="409" spans="17:38" ht="36" customHeight="1">
      <c r="Q409" s="4">
        <f t="shared" si="6"/>
        <v>404</v>
      </c>
      <c r="R409" s="17" t="s">
        <v>1233</v>
      </c>
      <c r="S409" s="18" t="s">
        <v>1234</v>
      </c>
      <c r="T409" s="17" t="s">
        <v>1999</v>
      </c>
      <c r="U409" s="18" t="s">
        <v>2000</v>
      </c>
      <c r="V409" s="17" t="s">
        <v>2001</v>
      </c>
      <c r="W409" s="18" t="s">
        <v>2002</v>
      </c>
      <c r="X409" s="17" t="s">
        <v>2003</v>
      </c>
      <c r="Y409" s="18" t="s">
        <v>2004</v>
      </c>
      <c r="Z409" s="19" t="s">
        <v>2005</v>
      </c>
      <c r="AA409" s="19">
        <v>2511000</v>
      </c>
      <c r="AB409" s="20" t="s">
        <v>2004</v>
      </c>
      <c r="AC409" s="240" t="s">
        <v>4787</v>
      </c>
      <c r="AD409" s="172" t="s">
        <v>6155</v>
      </c>
      <c r="AF409" s="165" t="s">
        <v>4241</v>
      </c>
      <c r="AG409" s="150"/>
      <c r="AH409" s="150"/>
      <c r="AJ409" s="149">
        <v>0</v>
      </c>
      <c r="AK409" s="149">
        <v>0</v>
      </c>
      <c r="AL409" s="149" t="s">
        <v>4241</v>
      </c>
    </row>
    <row r="410" spans="17:38" ht="36" customHeight="1">
      <c r="Q410" s="4">
        <f t="shared" si="6"/>
        <v>405</v>
      </c>
      <c r="R410" s="17" t="s">
        <v>1233</v>
      </c>
      <c r="S410" s="18" t="s">
        <v>1234</v>
      </c>
      <c r="T410" s="17" t="s">
        <v>1999</v>
      </c>
      <c r="U410" s="18" t="s">
        <v>2000</v>
      </c>
      <c r="V410" s="17" t="s">
        <v>2001</v>
      </c>
      <c r="W410" s="18" t="s">
        <v>2002</v>
      </c>
      <c r="X410" s="17" t="s">
        <v>2006</v>
      </c>
      <c r="Y410" s="18" t="s">
        <v>2007</v>
      </c>
      <c r="Z410" s="19" t="s">
        <v>2008</v>
      </c>
      <c r="AA410" s="19">
        <v>2512800</v>
      </c>
      <c r="AB410" s="20" t="s">
        <v>2007</v>
      </c>
      <c r="AC410" s="240" t="s">
        <v>4787</v>
      </c>
      <c r="AD410" s="172" t="s">
        <v>6155</v>
      </c>
      <c r="AF410" s="165" t="s">
        <v>4241</v>
      </c>
      <c r="AG410" s="150"/>
      <c r="AH410" s="149"/>
      <c r="AJ410" s="149">
        <v>0</v>
      </c>
      <c r="AK410" s="149">
        <v>0</v>
      </c>
      <c r="AL410" s="149" t="s">
        <v>4241</v>
      </c>
    </row>
    <row r="411" spans="17:38" ht="36" customHeight="1">
      <c r="Q411" s="4">
        <f t="shared" si="6"/>
        <v>406</v>
      </c>
      <c r="R411" s="17" t="s">
        <v>1233</v>
      </c>
      <c r="S411" s="18" t="s">
        <v>1234</v>
      </c>
      <c r="T411" s="17" t="s">
        <v>1999</v>
      </c>
      <c r="U411" s="18" t="s">
        <v>2000</v>
      </c>
      <c r="V411" s="17" t="s">
        <v>2001</v>
      </c>
      <c r="W411" s="18" t="s">
        <v>2002</v>
      </c>
      <c r="X411" s="17" t="s">
        <v>2009</v>
      </c>
      <c r="Y411" s="18" t="s">
        <v>2010</v>
      </c>
      <c r="Z411" s="19" t="s">
        <v>2011</v>
      </c>
      <c r="AA411" s="19">
        <v>2513600</v>
      </c>
      <c r="AB411" s="20" t="s">
        <v>2010</v>
      </c>
      <c r="AC411" s="240" t="s">
        <v>4787</v>
      </c>
      <c r="AD411" s="172" t="s">
        <v>6155</v>
      </c>
      <c r="AF411" s="165" t="s">
        <v>4241</v>
      </c>
      <c r="AG411" s="150"/>
      <c r="AH411" s="150"/>
      <c r="AJ411" s="149">
        <v>0</v>
      </c>
      <c r="AK411" s="149">
        <v>0</v>
      </c>
      <c r="AL411" s="149" t="s">
        <v>4241</v>
      </c>
    </row>
    <row r="412" spans="17:38" ht="36" customHeight="1">
      <c r="Q412" s="4">
        <f t="shared" si="6"/>
        <v>407</v>
      </c>
      <c r="R412" s="17" t="s">
        <v>1233</v>
      </c>
      <c r="S412" s="18" t="s">
        <v>1234</v>
      </c>
      <c r="T412" s="17" t="s">
        <v>1999</v>
      </c>
      <c r="U412" s="18" t="s">
        <v>2000</v>
      </c>
      <c r="V412" s="17" t="s">
        <v>2012</v>
      </c>
      <c r="W412" s="18" t="s">
        <v>2013</v>
      </c>
      <c r="X412" s="17" t="s">
        <v>2014</v>
      </c>
      <c r="Y412" s="18" t="s">
        <v>2015</v>
      </c>
      <c r="Z412" s="19" t="s">
        <v>2016</v>
      </c>
      <c r="AA412" s="19">
        <v>2521700</v>
      </c>
      <c r="AB412" s="20" t="s">
        <v>2015</v>
      </c>
      <c r="AC412" s="240" t="s">
        <v>4787</v>
      </c>
      <c r="AD412" s="172" t="s">
        <v>6155</v>
      </c>
      <c r="AF412" s="165" t="s">
        <v>4241</v>
      </c>
      <c r="AG412" s="150"/>
      <c r="AH412" s="150"/>
      <c r="AJ412" s="149">
        <v>0</v>
      </c>
      <c r="AK412" s="149">
        <v>0</v>
      </c>
      <c r="AL412" s="149" t="s">
        <v>4241</v>
      </c>
    </row>
    <row r="413" spans="17:38" ht="36" customHeight="1">
      <c r="Q413" s="4">
        <f t="shared" si="6"/>
        <v>408</v>
      </c>
      <c r="R413" s="17" t="s">
        <v>1233</v>
      </c>
      <c r="S413" s="18" t="s">
        <v>1234</v>
      </c>
      <c r="T413" s="17" t="s">
        <v>1999</v>
      </c>
      <c r="U413" s="18" t="s">
        <v>2000</v>
      </c>
      <c r="V413" s="17" t="s">
        <v>2012</v>
      </c>
      <c r="W413" s="18" t="s">
        <v>2013</v>
      </c>
      <c r="X413" s="17" t="s">
        <v>2017</v>
      </c>
      <c r="Y413" s="18" t="s">
        <v>2018</v>
      </c>
      <c r="Z413" s="19" t="s">
        <v>2019</v>
      </c>
      <c r="AA413" s="19">
        <v>2522500</v>
      </c>
      <c r="AB413" s="20" t="s">
        <v>2018</v>
      </c>
      <c r="AC413" s="240" t="s">
        <v>4787</v>
      </c>
      <c r="AD413" s="172" t="s">
        <v>6155</v>
      </c>
      <c r="AF413" s="165" t="s">
        <v>4241</v>
      </c>
      <c r="AG413" s="150"/>
      <c r="AH413" s="149"/>
      <c r="AJ413" s="149">
        <v>0</v>
      </c>
      <c r="AK413" s="149">
        <v>0</v>
      </c>
      <c r="AL413" s="149" t="s">
        <v>4241</v>
      </c>
    </row>
    <row r="414" spans="17:38" ht="36" customHeight="1">
      <c r="Q414" s="4">
        <f t="shared" si="6"/>
        <v>409</v>
      </c>
      <c r="R414" s="17" t="s">
        <v>1233</v>
      </c>
      <c r="S414" s="18" t="s">
        <v>1234</v>
      </c>
      <c r="T414" s="17" t="s">
        <v>1999</v>
      </c>
      <c r="U414" s="18" t="s">
        <v>2000</v>
      </c>
      <c r="V414" s="17" t="s">
        <v>2020</v>
      </c>
      <c r="W414" s="18" t="s">
        <v>2021</v>
      </c>
      <c r="X414" s="17" t="s">
        <v>2022</v>
      </c>
      <c r="Y414" s="18" t="s">
        <v>2021</v>
      </c>
      <c r="Z414" s="19" t="s">
        <v>2023</v>
      </c>
      <c r="AA414" s="19">
        <v>2531401</v>
      </c>
      <c r="AB414" s="20" t="s">
        <v>2024</v>
      </c>
      <c r="AC414" s="240">
        <v>1112.1</v>
      </c>
      <c r="AD414" s="172" t="s">
        <v>4344</v>
      </c>
      <c r="AF414" s="165" t="s">
        <v>4241</v>
      </c>
      <c r="AG414" s="150"/>
      <c r="AH414" s="150"/>
      <c r="AJ414" s="149">
        <v>0</v>
      </c>
      <c r="AK414" s="149">
        <v>0</v>
      </c>
      <c r="AL414" s="149" t="s">
        <v>4241</v>
      </c>
    </row>
    <row r="415" spans="17:38" ht="36" customHeight="1">
      <c r="Q415" s="4">
        <f t="shared" si="6"/>
        <v>410</v>
      </c>
      <c r="R415" s="17" t="s">
        <v>1233</v>
      </c>
      <c r="S415" s="18" t="s">
        <v>1234</v>
      </c>
      <c r="T415" s="17" t="s">
        <v>1999</v>
      </c>
      <c r="U415" s="18" t="s">
        <v>2000</v>
      </c>
      <c r="V415" s="17" t="s">
        <v>2020</v>
      </c>
      <c r="W415" s="18" t="s">
        <v>2021</v>
      </c>
      <c r="X415" s="17" t="s">
        <v>2022</v>
      </c>
      <c r="Y415" s="18" t="s">
        <v>2021</v>
      </c>
      <c r="Z415" s="19" t="s">
        <v>2025</v>
      </c>
      <c r="AA415" s="19">
        <v>2531402</v>
      </c>
      <c r="AB415" s="20" t="s">
        <v>2026</v>
      </c>
      <c r="AC415" s="240">
        <v>1112.1</v>
      </c>
      <c r="AD415" s="172" t="s">
        <v>4344</v>
      </c>
      <c r="AF415" s="165" t="s">
        <v>4241</v>
      </c>
      <c r="AG415" s="150"/>
      <c r="AH415" s="150"/>
      <c r="AJ415" s="149">
        <v>0</v>
      </c>
      <c r="AK415" s="149">
        <v>0</v>
      </c>
      <c r="AL415" s="149" t="s">
        <v>4241</v>
      </c>
    </row>
    <row r="416" spans="17:38" ht="36" customHeight="1">
      <c r="Q416" s="4">
        <f t="shared" si="6"/>
        <v>411</v>
      </c>
      <c r="R416" s="17" t="s">
        <v>1233</v>
      </c>
      <c r="S416" s="18" t="s">
        <v>1234</v>
      </c>
      <c r="T416" s="17" t="s">
        <v>1999</v>
      </c>
      <c r="U416" s="18" t="s">
        <v>2000</v>
      </c>
      <c r="V416" s="17" t="s">
        <v>2020</v>
      </c>
      <c r="W416" s="18" t="s">
        <v>2021</v>
      </c>
      <c r="X416" s="17" t="s">
        <v>2027</v>
      </c>
      <c r="Y416" s="18" t="s">
        <v>2028</v>
      </c>
      <c r="Z416" s="19" t="s">
        <v>2029</v>
      </c>
      <c r="AA416" s="19">
        <v>2532201</v>
      </c>
      <c r="AB416" s="20" t="s">
        <v>2030</v>
      </c>
      <c r="AC416" s="240" t="s">
        <v>4787</v>
      </c>
      <c r="AD416" s="172" t="s">
        <v>6155</v>
      </c>
      <c r="AF416" s="165" t="s">
        <v>4241</v>
      </c>
      <c r="AG416" s="150"/>
      <c r="AH416" s="150"/>
      <c r="AJ416" s="149">
        <v>0</v>
      </c>
      <c r="AK416" s="149">
        <v>0</v>
      </c>
      <c r="AL416" s="149" t="s">
        <v>4241</v>
      </c>
    </row>
    <row r="417" spans="17:38" ht="36" customHeight="1">
      <c r="Q417" s="4">
        <f t="shared" si="6"/>
        <v>412</v>
      </c>
      <c r="R417" s="17" t="s">
        <v>1233</v>
      </c>
      <c r="S417" s="18" t="s">
        <v>1234</v>
      </c>
      <c r="T417" s="17" t="s">
        <v>1999</v>
      </c>
      <c r="U417" s="18" t="s">
        <v>2000</v>
      </c>
      <c r="V417" s="17" t="s">
        <v>2020</v>
      </c>
      <c r="W417" s="18" t="s">
        <v>2021</v>
      </c>
      <c r="X417" s="17" t="s">
        <v>2027</v>
      </c>
      <c r="Y417" s="18" t="s">
        <v>2028</v>
      </c>
      <c r="Z417" s="19" t="s">
        <v>2031</v>
      </c>
      <c r="AA417" s="19">
        <v>2532202</v>
      </c>
      <c r="AB417" s="20" t="s">
        <v>2032</v>
      </c>
      <c r="AC417" s="240">
        <v>1113</v>
      </c>
      <c r="AD417" s="172" t="s">
        <v>4351</v>
      </c>
      <c r="AF417" s="150"/>
      <c r="AG417" s="165" t="s">
        <v>4241</v>
      </c>
      <c r="AH417" s="150"/>
      <c r="AJ417" s="149">
        <v>0</v>
      </c>
      <c r="AK417" s="149">
        <v>0</v>
      </c>
      <c r="AL417" s="149" t="s">
        <v>4241</v>
      </c>
    </row>
    <row r="418" spans="17:38" ht="36" customHeight="1">
      <c r="Q418" s="4">
        <f t="shared" si="6"/>
        <v>413</v>
      </c>
      <c r="R418" s="17" t="s">
        <v>1233</v>
      </c>
      <c r="S418" s="18" t="s">
        <v>1234</v>
      </c>
      <c r="T418" s="17" t="s">
        <v>1999</v>
      </c>
      <c r="U418" s="18" t="s">
        <v>2000</v>
      </c>
      <c r="V418" s="17" t="s">
        <v>2020</v>
      </c>
      <c r="W418" s="18" t="s">
        <v>2021</v>
      </c>
      <c r="X418" s="17" t="s">
        <v>2033</v>
      </c>
      <c r="Y418" s="18" t="s">
        <v>2034</v>
      </c>
      <c r="Z418" s="28" t="s">
        <v>2422</v>
      </c>
      <c r="AA418" s="28">
        <v>2539001</v>
      </c>
      <c r="AB418" s="29" t="s">
        <v>2424</v>
      </c>
      <c r="AC418" s="240" t="s">
        <v>6184</v>
      </c>
      <c r="AD418" s="172" t="s">
        <v>6185</v>
      </c>
      <c r="AF418" s="165" t="s">
        <v>4241</v>
      </c>
      <c r="AG418" s="150"/>
      <c r="AH418" s="150"/>
      <c r="AJ418" s="149">
        <v>0</v>
      </c>
      <c r="AK418" s="149">
        <v>0</v>
      </c>
      <c r="AL418" s="149" t="s">
        <v>4241</v>
      </c>
    </row>
    <row r="419" spans="17:38" ht="36" customHeight="1">
      <c r="Q419" s="4">
        <f t="shared" si="6"/>
        <v>414</v>
      </c>
      <c r="R419" s="17" t="s">
        <v>1233</v>
      </c>
      <c r="S419" s="18" t="s">
        <v>1234</v>
      </c>
      <c r="T419" s="17" t="s">
        <v>1999</v>
      </c>
      <c r="U419" s="18" t="s">
        <v>2000</v>
      </c>
      <c r="V419" s="17" t="s">
        <v>2020</v>
      </c>
      <c r="W419" s="18" t="s">
        <v>2021</v>
      </c>
      <c r="X419" s="17" t="s">
        <v>2033</v>
      </c>
      <c r="Y419" s="18" t="s">
        <v>2034</v>
      </c>
      <c r="Z419" s="28" t="s">
        <v>2423</v>
      </c>
      <c r="AA419" s="28">
        <v>2539002</v>
      </c>
      <c r="AB419" s="29" t="s">
        <v>2425</v>
      </c>
      <c r="AC419" s="240" t="s">
        <v>4814</v>
      </c>
      <c r="AD419" s="172" t="s">
        <v>4344</v>
      </c>
      <c r="AF419" s="165" t="s">
        <v>4241</v>
      </c>
      <c r="AG419" s="150"/>
      <c r="AH419" s="149"/>
      <c r="AJ419" s="149">
        <v>0</v>
      </c>
      <c r="AK419" s="149">
        <v>0</v>
      </c>
      <c r="AL419" s="149" t="s">
        <v>4241</v>
      </c>
    </row>
    <row r="420" spans="17:38" ht="36" customHeight="1">
      <c r="Q420" s="4">
        <f t="shared" si="6"/>
        <v>415</v>
      </c>
      <c r="R420" s="17" t="s">
        <v>1233</v>
      </c>
      <c r="S420" s="18" t="s">
        <v>1234</v>
      </c>
      <c r="T420" s="17" t="s">
        <v>1999</v>
      </c>
      <c r="U420" s="18" t="s">
        <v>2000</v>
      </c>
      <c r="V420" s="17" t="s">
        <v>2035</v>
      </c>
      <c r="W420" s="18" t="s">
        <v>2036</v>
      </c>
      <c r="X420" s="17" t="s">
        <v>2037</v>
      </c>
      <c r="Y420" s="18" t="s">
        <v>2038</v>
      </c>
      <c r="Z420" s="19" t="s">
        <v>2039</v>
      </c>
      <c r="AA420" s="19">
        <v>2541100</v>
      </c>
      <c r="AB420" s="20" t="s">
        <v>2038</v>
      </c>
      <c r="AC420" s="240" t="s">
        <v>4787</v>
      </c>
      <c r="AD420" s="172" t="s">
        <v>6155</v>
      </c>
      <c r="AF420" s="165" t="s">
        <v>4241</v>
      </c>
      <c r="AG420" s="150"/>
      <c r="AH420" s="150"/>
      <c r="AJ420" s="149">
        <v>0</v>
      </c>
      <c r="AK420" s="149">
        <v>0</v>
      </c>
      <c r="AL420" s="149" t="s">
        <v>4241</v>
      </c>
    </row>
    <row r="421" spans="17:38" ht="36" customHeight="1">
      <c r="Q421" s="4">
        <f t="shared" si="6"/>
        <v>416</v>
      </c>
      <c r="R421" s="17" t="s">
        <v>1233</v>
      </c>
      <c r="S421" s="18" t="s">
        <v>1234</v>
      </c>
      <c r="T421" s="17" t="s">
        <v>1999</v>
      </c>
      <c r="U421" s="18" t="s">
        <v>2000</v>
      </c>
      <c r="V421" s="17" t="s">
        <v>2035</v>
      </c>
      <c r="W421" s="18" t="s">
        <v>2036</v>
      </c>
      <c r="X421" s="17" t="s">
        <v>2040</v>
      </c>
      <c r="Y421" s="18" t="s">
        <v>2041</v>
      </c>
      <c r="Z421" s="19" t="s">
        <v>2042</v>
      </c>
      <c r="AA421" s="19">
        <v>2542000</v>
      </c>
      <c r="AB421" s="20" t="s">
        <v>2041</v>
      </c>
      <c r="AC421" s="240">
        <v>3012</v>
      </c>
      <c r="AD421" s="172" t="s">
        <v>4398</v>
      </c>
      <c r="AF421" s="150"/>
      <c r="AG421" s="165" t="s">
        <v>4241</v>
      </c>
      <c r="AH421" s="150"/>
      <c r="AJ421" s="149">
        <v>0</v>
      </c>
      <c r="AK421" s="149">
        <v>0</v>
      </c>
      <c r="AL421" s="149" t="s">
        <v>4241</v>
      </c>
    </row>
    <row r="422" spans="17:38" ht="36" customHeight="1">
      <c r="Q422" s="4">
        <f t="shared" si="6"/>
        <v>417</v>
      </c>
      <c r="R422" s="17" t="s">
        <v>1233</v>
      </c>
      <c r="S422" s="18" t="s">
        <v>1234</v>
      </c>
      <c r="T422" s="17" t="s">
        <v>1999</v>
      </c>
      <c r="U422" s="18" t="s">
        <v>2000</v>
      </c>
      <c r="V422" s="17" t="s">
        <v>2035</v>
      </c>
      <c r="W422" s="18" t="s">
        <v>2036</v>
      </c>
      <c r="X422" s="17" t="s">
        <v>2043</v>
      </c>
      <c r="Y422" s="18" t="s">
        <v>2044</v>
      </c>
      <c r="Z422" s="19" t="s">
        <v>2045</v>
      </c>
      <c r="AA422" s="19">
        <v>2543800</v>
      </c>
      <c r="AB422" s="20" t="s">
        <v>2044</v>
      </c>
      <c r="AC422" s="240" t="s">
        <v>6186</v>
      </c>
      <c r="AD422" s="172" t="s">
        <v>6155</v>
      </c>
      <c r="AF422" s="165" t="s">
        <v>4241</v>
      </c>
      <c r="AG422" s="150"/>
      <c r="AH422" s="149"/>
      <c r="AJ422" s="149">
        <v>0</v>
      </c>
      <c r="AK422" s="149">
        <v>0</v>
      </c>
      <c r="AL422" s="149" t="s">
        <v>4241</v>
      </c>
    </row>
    <row r="423" spans="17:38" ht="36" customHeight="1">
      <c r="Q423" s="4">
        <f t="shared" si="6"/>
        <v>418</v>
      </c>
      <c r="R423" s="17" t="s">
        <v>1233</v>
      </c>
      <c r="S423" s="18" t="s">
        <v>1234</v>
      </c>
      <c r="T423" s="17" t="s">
        <v>1999</v>
      </c>
      <c r="U423" s="18" t="s">
        <v>2000</v>
      </c>
      <c r="V423" s="17" t="s">
        <v>2046</v>
      </c>
      <c r="W423" s="18" t="s">
        <v>2457</v>
      </c>
      <c r="X423" s="17" t="s">
        <v>2048</v>
      </c>
      <c r="Y423" s="18" t="s">
        <v>2047</v>
      </c>
      <c r="Z423" s="19" t="s">
        <v>2049</v>
      </c>
      <c r="AA423" s="19">
        <v>2550101</v>
      </c>
      <c r="AB423" s="20" t="s">
        <v>2050</v>
      </c>
      <c r="AC423" s="240" t="s">
        <v>6186</v>
      </c>
      <c r="AD423" s="172" t="s">
        <v>6155</v>
      </c>
      <c r="AF423" s="165" t="s">
        <v>4241</v>
      </c>
      <c r="AG423" s="150"/>
      <c r="AH423" s="149"/>
      <c r="AJ423" s="149">
        <v>0</v>
      </c>
      <c r="AK423" s="149">
        <v>0</v>
      </c>
      <c r="AL423" s="149" t="s">
        <v>4241</v>
      </c>
    </row>
    <row r="424" spans="17:38" ht="36" customHeight="1">
      <c r="Q424" s="4">
        <f t="shared" si="6"/>
        <v>419</v>
      </c>
      <c r="R424" s="17" t="s">
        <v>1233</v>
      </c>
      <c r="S424" s="18" t="s">
        <v>1234</v>
      </c>
      <c r="T424" s="17" t="s">
        <v>1999</v>
      </c>
      <c r="U424" s="18" t="s">
        <v>2000</v>
      </c>
      <c r="V424" s="17" t="s">
        <v>2046</v>
      </c>
      <c r="W424" s="18" t="s">
        <v>2457</v>
      </c>
      <c r="X424" s="17" t="s">
        <v>2048</v>
      </c>
      <c r="Y424" s="18" t="s">
        <v>2047</v>
      </c>
      <c r="Z424" s="19" t="s">
        <v>2051</v>
      </c>
      <c r="AA424" s="19">
        <v>2550102</v>
      </c>
      <c r="AB424" s="20" t="s">
        <v>2453</v>
      </c>
      <c r="AC424" s="240" t="s">
        <v>6186</v>
      </c>
      <c r="AD424" s="172" t="s">
        <v>6155</v>
      </c>
      <c r="AF424" s="165" t="s">
        <v>4241</v>
      </c>
      <c r="AG424" s="150"/>
      <c r="AH424" s="149"/>
      <c r="AJ424" s="149">
        <v>0</v>
      </c>
      <c r="AK424" s="149">
        <v>0</v>
      </c>
      <c r="AL424" s="149" t="s">
        <v>4241</v>
      </c>
    </row>
    <row r="425" spans="17:38" ht="36" customHeight="1">
      <c r="Q425" s="4">
        <f t="shared" si="6"/>
        <v>420</v>
      </c>
      <c r="R425" s="17" t="s">
        <v>1233</v>
      </c>
      <c r="S425" s="18" t="s">
        <v>1234</v>
      </c>
      <c r="T425" s="17" t="s">
        <v>1999</v>
      </c>
      <c r="U425" s="18" t="s">
        <v>2000</v>
      </c>
      <c r="V425" s="17" t="s">
        <v>2052</v>
      </c>
      <c r="W425" s="18" t="s">
        <v>2053</v>
      </c>
      <c r="X425" s="17" t="s">
        <v>2054</v>
      </c>
      <c r="Y425" s="18" t="s">
        <v>2055</v>
      </c>
      <c r="Z425" s="19" t="s">
        <v>2056</v>
      </c>
      <c r="AA425" s="19">
        <v>2591800</v>
      </c>
      <c r="AB425" s="20" t="s">
        <v>2055</v>
      </c>
      <c r="AC425" s="240" t="s">
        <v>4787</v>
      </c>
      <c r="AD425" s="172" t="s">
        <v>6155</v>
      </c>
      <c r="AF425" s="165" t="s">
        <v>4241</v>
      </c>
      <c r="AG425" s="150"/>
      <c r="AH425" s="149"/>
      <c r="AJ425" s="149" t="s">
        <v>4241</v>
      </c>
      <c r="AK425" s="149">
        <v>0</v>
      </c>
      <c r="AL425" s="149">
        <v>0</v>
      </c>
    </row>
    <row r="426" spans="17:38" ht="36" customHeight="1">
      <c r="Q426" s="4">
        <f t="shared" si="6"/>
        <v>421</v>
      </c>
      <c r="R426" s="17" t="s">
        <v>1233</v>
      </c>
      <c r="S426" s="18" t="s">
        <v>1234</v>
      </c>
      <c r="T426" s="17" t="s">
        <v>1999</v>
      </c>
      <c r="U426" s="18" t="s">
        <v>2000</v>
      </c>
      <c r="V426" s="17" t="s">
        <v>2052</v>
      </c>
      <c r="W426" s="18" t="s">
        <v>2053</v>
      </c>
      <c r="X426" s="17" t="s">
        <v>2057</v>
      </c>
      <c r="Y426" s="18" t="s">
        <v>2058</v>
      </c>
      <c r="Z426" s="19" t="s">
        <v>2059</v>
      </c>
      <c r="AA426" s="19">
        <v>2592601</v>
      </c>
      <c r="AB426" s="20" t="s">
        <v>2060</v>
      </c>
      <c r="AC426" s="240" t="s">
        <v>6187</v>
      </c>
      <c r="AD426" s="172" t="s">
        <v>6155</v>
      </c>
      <c r="AF426" s="165" t="s">
        <v>4241</v>
      </c>
      <c r="AG426" s="150"/>
      <c r="AH426" s="149"/>
      <c r="AJ426" s="149">
        <v>0</v>
      </c>
      <c r="AK426" s="149">
        <v>0</v>
      </c>
      <c r="AL426" s="149" t="s">
        <v>4241</v>
      </c>
    </row>
    <row r="427" spans="17:38" ht="36" customHeight="1">
      <c r="Q427" s="4">
        <f t="shared" si="6"/>
        <v>422</v>
      </c>
      <c r="R427" s="17" t="s">
        <v>1233</v>
      </c>
      <c r="S427" s="18" t="s">
        <v>1234</v>
      </c>
      <c r="T427" s="17" t="s">
        <v>1999</v>
      </c>
      <c r="U427" s="18" t="s">
        <v>2000</v>
      </c>
      <c r="V427" s="17" t="s">
        <v>2052</v>
      </c>
      <c r="W427" s="18" t="s">
        <v>2053</v>
      </c>
      <c r="X427" s="17" t="s">
        <v>2057</v>
      </c>
      <c r="Y427" s="18" t="s">
        <v>2058</v>
      </c>
      <c r="Z427" s="19" t="s">
        <v>2061</v>
      </c>
      <c r="AA427" s="19">
        <v>2592602</v>
      </c>
      <c r="AB427" s="20" t="s">
        <v>2062</v>
      </c>
      <c r="AC427" s="240" t="s">
        <v>6187</v>
      </c>
      <c r="AD427" s="172" t="s">
        <v>6155</v>
      </c>
      <c r="AF427" s="165" t="s">
        <v>4241</v>
      </c>
      <c r="AG427" s="150"/>
      <c r="AH427" s="149"/>
      <c r="AJ427" s="149">
        <v>0</v>
      </c>
      <c r="AK427" s="149">
        <v>0</v>
      </c>
      <c r="AL427" s="149" t="s">
        <v>4241</v>
      </c>
    </row>
    <row r="428" spans="17:38" ht="36" customHeight="1">
      <c r="Q428" s="4">
        <f t="shared" si="6"/>
        <v>423</v>
      </c>
      <c r="R428" s="17" t="s">
        <v>1233</v>
      </c>
      <c r="S428" s="18" t="s">
        <v>1234</v>
      </c>
      <c r="T428" s="17" t="s">
        <v>1999</v>
      </c>
      <c r="U428" s="18" t="s">
        <v>2000</v>
      </c>
      <c r="V428" s="17" t="s">
        <v>2052</v>
      </c>
      <c r="W428" s="18" t="s">
        <v>2053</v>
      </c>
      <c r="X428" s="17" t="s">
        <v>2063</v>
      </c>
      <c r="Y428" s="18" t="s">
        <v>2064</v>
      </c>
      <c r="Z428" s="19" t="s">
        <v>2065</v>
      </c>
      <c r="AA428" s="19">
        <v>2593400</v>
      </c>
      <c r="AB428" s="20" t="s">
        <v>2064</v>
      </c>
      <c r="AC428" s="240" t="s">
        <v>6187</v>
      </c>
      <c r="AD428" s="172" t="s">
        <v>6155</v>
      </c>
      <c r="AF428" s="165" t="s">
        <v>4241</v>
      </c>
      <c r="AG428" s="150"/>
      <c r="AH428" s="149"/>
      <c r="AJ428" s="149">
        <v>0</v>
      </c>
      <c r="AK428" s="149">
        <v>0</v>
      </c>
      <c r="AL428" s="149" t="s">
        <v>4241</v>
      </c>
    </row>
    <row r="429" spans="17:38" ht="36" customHeight="1">
      <c r="Q429" s="4">
        <f t="shared" si="6"/>
        <v>424</v>
      </c>
      <c r="R429" s="17" t="s">
        <v>1233</v>
      </c>
      <c r="S429" s="18" t="s">
        <v>1234</v>
      </c>
      <c r="T429" s="17" t="s">
        <v>1999</v>
      </c>
      <c r="U429" s="18" t="s">
        <v>2000</v>
      </c>
      <c r="V429" s="17" t="s">
        <v>2052</v>
      </c>
      <c r="W429" s="18" t="s">
        <v>2053</v>
      </c>
      <c r="X429" s="17" t="s">
        <v>2066</v>
      </c>
      <c r="Y429" s="18" t="s">
        <v>2053</v>
      </c>
      <c r="Z429" s="19" t="s">
        <v>2067</v>
      </c>
      <c r="AA429" s="19">
        <v>2599301</v>
      </c>
      <c r="AB429" s="20" t="s">
        <v>2068</v>
      </c>
      <c r="AC429" s="240" t="s">
        <v>4787</v>
      </c>
      <c r="AD429" s="172" t="s">
        <v>6155</v>
      </c>
      <c r="AF429" s="165" t="s">
        <v>4241</v>
      </c>
      <c r="AG429" s="150"/>
      <c r="AH429" s="149"/>
      <c r="AJ429" s="149">
        <v>0</v>
      </c>
      <c r="AK429" s="149">
        <v>0</v>
      </c>
      <c r="AL429" s="149" t="s">
        <v>4241</v>
      </c>
    </row>
    <row r="430" spans="17:38" ht="36" customHeight="1">
      <c r="Q430" s="4">
        <f t="shared" si="6"/>
        <v>425</v>
      </c>
      <c r="R430" s="17" t="s">
        <v>1233</v>
      </c>
      <c r="S430" s="18" t="s">
        <v>1234</v>
      </c>
      <c r="T430" s="17" t="s">
        <v>1999</v>
      </c>
      <c r="U430" s="18" t="s">
        <v>2000</v>
      </c>
      <c r="V430" s="17" t="s">
        <v>2052</v>
      </c>
      <c r="W430" s="18" t="s">
        <v>2053</v>
      </c>
      <c r="X430" s="17" t="s">
        <v>2066</v>
      </c>
      <c r="Y430" s="18" t="s">
        <v>2053</v>
      </c>
      <c r="Z430" s="30" t="s">
        <v>2427</v>
      </c>
      <c r="AA430" s="30">
        <v>2599302</v>
      </c>
      <c r="AB430" s="23" t="s">
        <v>2426</v>
      </c>
      <c r="AC430" s="172" t="s">
        <v>4833</v>
      </c>
      <c r="AD430" s="172" t="s">
        <v>6155</v>
      </c>
      <c r="AF430" s="165" t="s">
        <v>4241</v>
      </c>
      <c r="AG430" s="150"/>
      <c r="AH430" s="149"/>
      <c r="AJ430" s="149">
        <v>0</v>
      </c>
      <c r="AK430" s="149">
        <v>0</v>
      </c>
      <c r="AL430" s="149" t="s">
        <v>4241</v>
      </c>
    </row>
    <row r="431" spans="17:38" ht="36" customHeight="1">
      <c r="Q431" s="4">
        <f t="shared" si="6"/>
        <v>426</v>
      </c>
      <c r="R431" s="17" t="s">
        <v>1233</v>
      </c>
      <c r="S431" s="18" t="s">
        <v>1234</v>
      </c>
      <c r="T431" s="17" t="s">
        <v>1999</v>
      </c>
      <c r="U431" s="18" t="s">
        <v>2000</v>
      </c>
      <c r="V431" s="17" t="s">
        <v>2052</v>
      </c>
      <c r="W431" s="18" t="s">
        <v>2053</v>
      </c>
      <c r="X431" s="17" t="s">
        <v>2066</v>
      </c>
      <c r="Y431" s="18" t="s">
        <v>2053</v>
      </c>
      <c r="Z431" s="19" t="s">
        <v>2069</v>
      </c>
      <c r="AA431" s="19">
        <v>2599399</v>
      </c>
      <c r="AB431" s="20" t="s">
        <v>2070</v>
      </c>
      <c r="AC431" s="240" t="s">
        <v>6187</v>
      </c>
      <c r="AD431" s="172" t="s">
        <v>6155</v>
      </c>
      <c r="AF431" s="165" t="s">
        <v>4241</v>
      </c>
      <c r="AG431" s="150"/>
      <c r="AH431" s="149"/>
      <c r="AJ431" s="149">
        <v>0</v>
      </c>
      <c r="AK431" s="149">
        <v>0</v>
      </c>
      <c r="AL431" s="149" t="s">
        <v>4241</v>
      </c>
    </row>
    <row r="432" spans="17:38" ht="36" customHeight="1">
      <c r="Q432" s="4">
        <f t="shared" si="6"/>
        <v>427</v>
      </c>
      <c r="R432" s="17" t="s">
        <v>1233</v>
      </c>
      <c r="S432" s="18" t="s">
        <v>1234</v>
      </c>
      <c r="T432" s="17" t="s">
        <v>2071</v>
      </c>
      <c r="U432" s="18" t="s">
        <v>2072</v>
      </c>
      <c r="V432" s="17" t="s">
        <v>2073</v>
      </c>
      <c r="W432" s="21" t="s">
        <v>2074</v>
      </c>
      <c r="X432" s="17" t="s">
        <v>2075</v>
      </c>
      <c r="Y432" s="21" t="s">
        <v>2074</v>
      </c>
      <c r="Z432" s="19" t="s">
        <v>2076</v>
      </c>
      <c r="AA432" s="19">
        <v>2610800</v>
      </c>
      <c r="AB432" s="22" t="s">
        <v>2074</v>
      </c>
      <c r="AC432" s="172" t="s">
        <v>4838</v>
      </c>
      <c r="AD432" s="172" t="s">
        <v>6155</v>
      </c>
      <c r="AF432" s="165" t="s">
        <v>4241</v>
      </c>
      <c r="AG432" s="150"/>
      <c r="AH432" s="149"/>
      <c r="AJ432" s="149">
        <v>0</v>
      </c>
      <c r="AK432" s="149">
        <v>0</v>
      </c>
      <c r="AL432" s="149" t="s">
        <v>4241</v>
      </c>
    </row>
    <row r="433" spans="17:38" ht="36" customHeight="1">
      <c r="Q433" s="4">
        <f t="shared" si="6"/>
        <v>428</v>
      </c>
      <c r="R433" s="17" t="s">
        <v>1233</v>
      </c>
      <c r="S433" s="18" t="s">
        <v>1234</v>
      </c>
      <c r="T433" s="17" t="s">
        <v>2071</v>
      </c>
      <c r="U433" s="18" t="s">
        <v>2072</v>
      </c>
      <c r="V433" s="17" t="s">
        <v>2077</v>
      </c>
      <c r="W433" s="21" t="s">
        <v>2078</v>
      </c>
      <c r="X433" s="17" t="s">
        <v>2079</v>
      </c>
      <c r="Y433" s="18" t="s">
        <v>2080</v>
      </c>
      <c r="Z433" s="19" t="s">
        <v>2081</v>
      </c>
      <c r="AA433" s="19">
        <v>2621300</v>
      </c>
      <c r="AB433" s="20" t="s">
        <v>2080</v>
      </c>
      <c r="AC433" s="172" t="s">
        <v>4838</v>
      </c>
      <c r="AD433" s="172" t="s">
        <v>6155</v>
      </c>
      <c r="AF433" s="165" t="s">
        <v>4241</v>
      </c>
      <c r="AG433" s="150"/>
      <c r="AH433" s="149"/>
      <c r="AJ433" s="149">
        <v>0</v>
      </c>
      <c r="AK433" s="149">
        <v>0</v>
      </c>
      <c r="AL433" s="149" t="s">
        <v>4241</v>
      </c>
    </row>
    <row r="434" spans="17:38" ht="36" customHeight="1">
      <c r="Q434" s="4">
        <f t="shared" si="6"/>
        <v>429</v>
      </c>
      <c r="R434" s="17" t="s">
        <v>1233</v>
      </c>
      <c r="S434" s="18" t="s">
        <v>1234</v>
      </c>
      <c r="T434" s="17" t="s">
        <v>2071</v>
      </c>
      <c r="U434" s="18" t="s">
        <v>2072</v>
      </c>
      <c r="V434" s="17" t="s">
        <v>2077</v>
      </c>
      <c r="W434" s="21" t="s">
        <v>2078</v>
      </c>
      <c r="X434" s="17" t="s">
        <v>2082</v>
      </c>
      <c r="Y434" s="18" t="s">
        <v>2083</v>
      </c>
      <c r="Z434" s="19" t="s">
        <v>2084</v>
      </c>
      <c r="AA434" s="19">
        <v>2622100</v>
      </c>
      <c r="AB434" s="20" t="s">
        <v>2083</v>
      </c>
      <c r="AC434" s="172" t="s">
        <v>4838</v>
      </c>
      <c r="AD434" s="172" t="s">
        <v>6155</v>
      </c>
      <c r="AF434" s="165" t="s">
        <v>4241</v>
      </c>
      <c r="AG434" s="150"/>
      <c r="AH434" s="149"/>
      <c r="AJ434" s="149">
        <v>0</v>
      </c>
      <c r="AK434" s="149">
        <v>0</v>
      </c>
      <c r="AL434" s="149" t="s">
        <v>4241</v>
      </c>
    </row>
    <row r="435" spans="17:38" ht="36" customHeight="1">
      <c r="Q435" s="4">
        <f t="shared" si="6"/>
        <v>430</v>
      </c>
      <c r="R435" s="17" t="s">
        <v>1233</v>
      </c>
      <c r="S435" s="18" t="s">
        <v>1234</v>
      </c>
      <c r="T435" s="17" t="s">
        <v>2071</v>
      </c>
      <c r="U435" s="18" t="s">
        <v>2072</v>
      </c>
      <c r="V435" s="17" t="s">
        <v>2085</v>
      </c>
      <c r="W435" s="18" t="s">
        <v>2086</v>
      </c>
      <c r="X435" s="17" t="s">
        <v>2087</v>
      </c>
      <c r="Y435" s="18" t="s">
        <v>2088</v>
      </c>
      <c r="Z435" s="19" t="s">
        <v>2089</v>
      </c>
      <c r="AA435" s="19">
        <v>2631100</v>
      </c>
      <c r="AB435" s="20" t="s">
        <v>2090</v>
      </c>
      <c r="AC435" s="172" t="s">
        <v>4838</v>
      </c>
      <c r="AD435" s="172" t="s">
        <v>6155</v>
      </c>
      <c r="AF435" s="165" t="s">
        <v>4241</v>
      </c>
      <c r="AG435" s="150"/>
      <c r="AH435" s="149"/>
      <c r="AJ435" s="149">
        <v>0</v>
      </c>
      <c r="AK435" s="149">
        <v>0</v>
      </c>
      <c r="AL435" s="149" t="s">
        <v>4241</v>
      </c>
    </row>
    <row r="436" spans="17:38" ht="36" customHeight="1">
      <c r="Q436" s="4">
        <f t="shared" si="6"/>
        <v>431</v>
      </c>
      <c r="R436" s="17" t="s">
        <v>1233</v>
      </c>
      <c r="S436" s="18" t="s">
        <v>1234</v>
      </c>
      <c r="T436" s="17" t="s">
        <v>2071</v>
      </c>
      <c r="U436" s="18" t="s">
        <v>2072</v>
      </c>
      <c r="V436" s="17" t="s">
        <v>2085</v>
      </c>
      <c r="W436" s="18" t="s">
        <v>2086</v>
      </c>
      <c r="X436" s="17" t="s">
        <v>2091</v>
      </c>
      <c r="Y436" s="18" t="s">
        <v>2092</v>
      </c>
      <c r="Z436" s="19" t="s">
        <v>2093</v>
      </c>
      <c r="AA436" s="19">
        <v>2632900</v>
      </c>
      <c r="AB436" s="20" t="s">
        <v>2094</v>
      </c>
      <c r="AC436" s="172" t="s">
        <v>4838</v>
      </c>
      <c r="AD436" s="172" t="s">
        <v>6155</v>
      </c>
      <c r="AF436" s="165" t="s">
        <v>4241</v>
      </c>
      <c r="AG436" s="150"/>
      <c r="AH436" s="149"/>
      <c r="AJ436" s="149">
        <v>0</v>
      </c>
      <c r="AK436" s="149">
        <v>0</v>
      </c>
      <c r="AL436" s="149" t="s">
        <v>4241</v>
      </c>
    </row>
    <row r="437" spans="17:38" ht="36" customHeight="1">
      <c r="Q437" s="4">
        <f t="shared" si="6"/>
        <v>432</v>
      </c>
      <c r="R437" s="17" t="s">
        <v>1233</v>
      </c>
      <c r="S437" s="18" t="s">
        <v>1234</v>
      </c>
      <c r="T437" s="17" t="s">
        <v>2071</v>
      </c>
      <c r="U437" s="18" t="s">
        <v>2072</v>
      </c>
      <c r="V437" s="17" t="s">
        <v>2095</v>
      </c>
      <c r="W437" s="18" t="s">
        <v>2096</v>
      </c>
      <c r="X437" s="17" t="s">
        <v>2097</v>
      </c>
      <c r="Y437" s="18" t="s">
        <v>2096</v>
      </c>
      <c r="Z437" s="19" t="s">
        <v>2098</v>
      </c>
      <c r="AA437" s="19">
        <v>2640000</v>
      </c>
      <c r="AB437" s="20" t="s">
        <v>2096</v>
      </c>
      <c r="AC437" s="240">
        <v>3003.3</v>
      </c>
      <c r="AD437" s="172" t="s">
        <v>4351</v>
      </c>
      <c r="AF437" s="165" t="s">
        <v>4241</v>
      </c>
      <c r="AG437" s="150"/>
      <c r="AH437" s="149"/>
      <c r="AJ437" s="149">
        <v>0</v>
      </c>
      <c r="AK437" s="149">
        <v>0</v>
      </c>
      <c r="AL437" s="149" t="s">
        <v>4241</v>
      </c>
    </row>
    <row r="438" spans="17:38" ht="36" customHeight="1">
      <c r="Q438" s="4">
        <f t="shared" si="6"/>
        <v>433</v>
      </c>
      <c r="R438" s="17" t="s">
        <v>1233</v>
      </c>
      <c r="S438" s="18" t="s">
        <v>1234</v>
      </c>
      <c r="T438" s="17" t="s">
        <v>2071</v>
      </c>
      <c r="U438" s="18" t="s">
        <v>2072</v>
      </c>
      <c r="V438" s="17" t="s">
        <v>2099</v>
      </c>
      <c r="W438" s="18" t="s">
        <v>2100</v>
      </c>
      <c r="X438" s="17" t="s">
        <v>2101</v>
      </c>
      <c r="Y438" s="18" t="s">
        <v>2102</v>
      </c>
      <c r="Z438" s="19" t="s">
        <v>2103</v>
      </c>
      <c r="AA438" s="19">
        <v>2651500</v>
      </c>
      <c r="AB438" s="20" t="s">
        <v>2102</v>
      </c>
      <c r="AC438" s="240" t="s">
        <v>6187</v>
      </c>
      <c r="AD438" s="172" t="s">
        <v>6155</v>
      </c>
      <c r="AF438" s="165" t="s">
        <v>4241</v>
      </c>
      <c r="AG438" s="150"/>
      <c r="AH438" s="149"/>
      <c r="AJ438" s="149">
        <v>0</v>
      </c>
      <c r="AK438" s="149">
        <v>0</v>
      </c>
      <c r="AL438" s="149" t="s">
        <v>4241</v>
      </c>
    </row>
    <row r="439" spans="17:38" ht="36" customHeight="1">
      <c r="Q439" s="4">
        <f t="shared" si="6"/>
        <v>434</v>
      </c>
      <c r="R439" s="17" t="s">
        <v>1233</v>
      </c>
      <c r="S439" s="18" t="s">
        <v>1234</v>
      </c>
      <c r="T439" s="17" t="s">
        <v>2071</v>
      </c>
      <c r="U439" s="18" t="s">
        <v>2072</v>
      </c>
      <c r="V439" s="17" t="s">
        <v>2099</v>
      </c>
      <c r="W439" s="18" t="s">
        <v>2100</v>
      </c>
      <c r="X439" s="17" t="s">
        <v>2104</v>
      </c>
      <c r="Y439" s="18" t="s">
        <v>2105</v>
      </c>
      <c r="Z439" s="19" t="s">
        <v>2106</v>
      </c>
      <c r="AA439" s="19">
        <v>2652300</v>
      </c>
      <c r="AB439" s="20" t="s">
        <v>2105</v>
      </c>
      <c r="AC439" s="240" t="s">
        <v>6187</v>
      </c>
      <c r="AD439" s="172" t="s">
        <v>6155</v>
      </c>
      <c r="AF439" s="165" t="s">
        <v>4241</v>
      </c>
      <c r="AG439" s="150"/>
      <c r="AH439" s="149"/>
      <c r="AJ439" s="149">
        <v>0</v>
      </c>
      <c r="AK439" s="149">
        <v>0</v>
      </c>
      <c r="AL439" s="149" t="s">
        <v>4241</v>
      </c>
    </row>
    <row r="440" spans="17:38" ht="36" customHeight="1">
      <c r="Q440" s="4">
        <f t="shared" si="6"/>
        <v>435</v>
      </c>
      <c r="R440" s="17" t="s">
        <v>1233</v>
      </c>
      <c r="S440" s="18" t="s">
        <v>1234</v>
      </c>
      <c r="T440" s="17" t="s">
        <v>2071</v>
      </c>
      <c r="U440" s="18" t="s">
        <v>2072</v>
      </c>
      <c r="V440" s="17" t="s">
        <v>2107</v>
      </c>
      <c r="W440" s="18" t="s">
        <v>2108</v>
      </c>
      <c r="X440" s="17" t="s">
        <v>2109</v>
      </c>
      <c r="Y440" s="18" t="s">
        <v>2108</v>
      </c>
      <c r="Z440" s="19" t="s">
        <v>2110</v>
      </c>
      <c r="AA440" s="19">
        <v>2660400</v>
      </c>
      <c r="AB440" s="20" t="s">
        <v>2108</v>
      </c>
      <c r="AC440" s="240">
        <v>3003.2</v>
      </c>
      <c r="AD440" s="172" t="s">
        <v>4351</v>
      </c>
      <c r="AF440" s="165" t="s">
        <v>4241</v>
      </c>
      <c r="AG440" s="150"/>
      <c r="AH440" s="149"/>
      <c r="AJ440" s="149">
        <v>0</v>
      </c>
      <c r="AK440" s="149">
        <v>0</v>
      </c>
      <c r="AL440" s="149" t="s">
        <v>4241</v>
      </c>
    </row>
    <row r="441" spans="17:38" ht="36" customHeight="1">
      <c r="Q441" s="4">
        <f t="shared" si="6"/>
        <v>436</v>
      </c>
      <c r="R441" s="17" t="s">
        <v>1233</v>
      </c>
      <c r="S441" s="18" t="s">
        <v>1234</v>
      </c>
      <c r="T441" s="17" t="s">
        <v>2071</v>
      </c>
      <c r="U441" s="18" t="s">
        <v>2072</v>
      </c>
      <c r="V441" s="17" t="s">
        <v>2111</v>
      </c>
      <c r="W441" s="21" t="s">
        <v>2112</v>
      </c>
      <c r="X441" s="17" t="s">
        <v>2113</v>
      </c>
      <c r="Y441" s="21" t="s">
        <v>2112</v>
      </c>
      <c r="Z441" s="19" t="s">
        <v>2114</v>
      </c>
      <c r="AA441" s="19">
        <v>2670101</v>
      </c>
      <c r="AB441" s="22" t="s">
        <v>2115</v>
      </c>
      <c r="AC441" s="240">
        <v>3003.2</v>
      </c>
      <c r="AD441" s="172" t="s">
        <v>4351</v>
      </c>
      <c r="AF441" s="165" t="s">
        <v>4241</v>
      </c>
      <c r="AG441" s="150"/>
      <c r="AH441" s="149"/>
      <c r="AJ441" s="149">
        <v>0</v>
      </c>
      <c r="AK441" s="149">
        <v>0</v>
      </c>
      <c r="AL441" s="149" t="s">
        <v>4241</v>
      </c>
    </row>
    <row r="442" spans="17:38" ht="36" customHeight="1">
      <c r="Q442" s="4">
        <f t="shared" si="6"/>
        <v>437</v>
      </c>
      <c r="R442" s="17" t="s">
        <v>1233</v>
      </c>
      <c r="S442" s="18" t="s">
        <v>1234</v>
      </c>
      <c r="T442" s="17" t="s">
        <v>2071</v>
      </c>
      <c r="U442" s="18" t="s">
        <v>2072</v>
      </c>
      <c r="V442" s="17" t="s">
        <v>2111</v>
      </c>
      <c r="W442" s="21" t="s">
        <v>2112</v>
      </c>
      <c r="X442" s="17" t="s">
        <v>2113</v>
      </c>
      <c r="Y442" s="21" t="s">
        <v>2112</v>
      </c>
      <c r="Z442" s="19" t="s">
        <v>2116</v>
      </c>
      <c r="AA442" s="19">
        <v>2670102</v>
      </c>
      <c r="AB442" s="20" t="s">
        <v>2117</v>
      </c>
      <c r="AC442" s="240">
        <v>3003.3</v>
      </c>
      <c r="AD442" s="172" t="s">
        <v>4351</v>
      </c>
      <c r="AF442" s="165" t="s">
        <v>4241</v>
      </c>
      <c r="AG442" s="150"/>
      <c r="AH442" s="149"/>
      <c r="AJ442" s="149">
        <v>0</v>
      </c>
      <c r="AK442" s="149">
        <v>0</v>
      </c>
      <c r="AL442" s="149" t="s">
        <v>4241</v>
      </c>
    </row>
    <row r="443" spans="17:38" ht="36" customHeight="1">
      <c r="Q443" s="4">
        <f t="shared" si="6"/>
        <v>438</v>
      </c>
      <c r="R443" s="17" t="s">
        <v>1233</v>
      </c>
      <c r="S443" s="18" t="s">
        <v>1234</v>
      </c>
      <c r="T443" s="17" t="s">
        <v>2071</v>
      </c>
      <c r="U443" s="18" t="s">
        <v>2072</v>
      </c>
      <c r="V443" s="17" t="s">
        <v>2118</v>
      </c>
      <c r="W443" s="18" t="s">
        <v>2119</v>
      </c>
      <c r="X443" s="17" t="s">
        <v>2120</v>
      </c>
      <c r="Y443" s="18" t="s">
        <v>2119</v>
      </c>
      <c r="Z443" s="19" t="s">
        <v>2121</v>
      </c>
      <c r="AA443" s="19">
        <v>2680900</v>
      </c>
      <c r="AB443" s="20" t="s">
        <v>2119</v>
      </c>
      <c r="AC443" s="240">
        <v>3003.3</v>
      </c>
      <c r="AD443" s="172" t="s">
        <v>4351</v>
      </c>
      <c r="AF443" s="165" t="s">
        <v>4241</v>
      </c>
      <c r="AG443" s="150"/>
      <c r="AH443" s="149"/>
      <c r="AJ443" s="149">
        <v>0</v>
      </c>
      <c r="AK443" s="149">
        <v>0</v>
      </c>
      <c r="AL443" s="149" t="s">
        <v>4241</v>
      </c>
    </row>
    <row r="444" spans="17:38" ht="36" customHeight="1">
      <c r="Q444" s="4">
        <f t="shared" si="6"/>
        <v>439</v>
      </c>
      <c r="R444" s="17" t="s">
        <v>1233</v>
      </c>
      <c r="S444" s="18" t="s">
        <v>1234</v>
      </c>
      <c r="T444" s="17" t="s">
        <v>2122</v>
      </c>
      <c r="U444" s="18" t="s">
        <v>2123</v>
      </c>
      <c r="V444" s="17" t="s">
        <v>2124</v>
      </c>
      <c r="W444" s="18" t="s">
        <v>2125</v>
      </c>
      <c r="X444" s="17" t="s">
        <v>2126</v>
      </c>
      <c r="Y444" s="18" t="s">
        <v>2125</v>
      </c>
      <c r="Z444" s="19" t="s">
        <v>4024</v>
      </c>
      <c r="AA444" s="19">
        <v>2710401</v>
      </c>
      <c r="AB444" s="20" t="s">
        <v>4025</v>
      </c>
      <c r="AC444" s="240" t="s">
        <v>6187</v>
      </c>
      <c r="AD444" s="172" t="s">
        <v>6155</v>
      </c>
      <c r="AF444" s="165" t="s">
        <v>4241</v>
      </c>
      <c r="AG444" s="150"/>
      <c r="AH444" s="149"/>
      <c r="AJ444" s="149">
        <v>0</v>
      </c>
      <c r="AK444" s="149">
        <v>0</v>
      </c>
      <c r="AL444" s="149" t="s">
        <v>4241</v>
      </c>
    </row>
    <row r="445" spans="17:38" ht="36" customHeight="1">
      <c r="Q445" s="4">
        <f t="shared" si="6"/>
        <v>440</v>
      </c>
      <c r="R445" s="17" t="s">
        <v>1233</v>
      </c>
      <c r="S445" s="18" t="s">
        <v>1234</v>
      </c>
      <c r="T445" s="17" t="s">
        <v>2122</v>
      </c>
      <c r="U445" s="18" t="s">
        <v>2123</v>
      </c>
      <c r="V445" s="17" t="s">
        <v>2124</v>
      </c>
      <c r="W445" s="18" t="s">
        <v>2125</v>
      </c>
      <c r="X445" s="17" t="s">
        <v>2126</v>
      </c>
      <c r="Y445" s="18" t="s">
        <v>2125</v>
      </c>
      <c r="Z445" s="19" t="s">
        <v>4026</v>
      </c>
      <c r="AA445" s="19">
        <v>2710402</v>
      </c>
      <c r="AB445" s="20" t="s">
        <v>4027</v>
      </c>
      <c r="AC445" s="240" t="s">
        <v>6187</v>
      </c>
      <c r="AD445" s="172" t="s">
        <v>6155</v>
      </c>
      <c r="AF445" s="165" t="s">
        <v>4241</v>
      </c>
      <c r="AG445" s="150"/>
      <c r="AH445" s="149"/>
      <c r="AJ445" s="149">
        <v>0</v>
      </c>
      <c r="AK445" s="149">
        <v>0</v>
      </c>
      <c r="AL445" s="149" t="s">
        <v>4241</v>
      </c>
    </row>
    <row r="446" spans="17:38" ht="36" customHeight="1">
      <c r="Q446" s="4">
        <f t="shared" si="6"/>
        <v>441</v>
      </c>
      <c r="R446" s="17" t="s">
        <v>1233</v>
      </c>
      <c r="S446" s="18" t="s">
        <v>1234</v>
      </c>
      <c r="T446" s="17" t="s">
        <v>2122</v>
      </c>
      <c r="U446" s="18" t="s">
        <v>2123</v>
      </c>
      <c r="V446" s="17" t="s">
        <v>2124</v>
      </c>
      <c r="W446" s="18" t="s">
        <v>2125</v>
      </c>
      <c r="X446" s="17" t="s">
        <v>2126</v>
      </c>
      <c r="Y446" s="18" t="s">
        <v>2125</v>
      </c>
      <c r="Z446" s="19" t="s">
        <v>4028</v>
      </c>
      <c r="AA446" s="19">
        <v>2710403</v>
      </c>
      <c r="AB446" s="20" t="s">
        <v>4029</v>
      </c>
      <c r="AC446" s="240" t="s">
        <v>6187</v>
      </c>
      <c r="AD446" s="172" t="s">
        <v>6155</v>
      </c>
      <c r="AF446" s="165" t="s">
        <v>4241</v>
      </c>
      <c r="AG446" s="150"/>
      <c r="AH446" s="149"/>
      <c r="AJ446" s="149">
        <v>0</v>
      </c>
      <c r="AK446" s="149">
        <v>0</v>
      </c>
      <c r="AL446" s="149" t="s">
        <v>4241</v>
      </c>
    </row>
    <row r="447" spans="17:38" ht="36" customHeight="1">
      <c r="Q447" s="4">
        <f t="shared" si="6"/>
        <v>442</v>
      </c>
      <c r="R447" s="17" t="s">
        <v>1233</v>
      </c>
      <c r="S447" s="18" t="s">
        <v>1234</v>
      </c>
      <c r="T447" s="17" t="s">
        <v>2122</v>
      </c>
      <c r="U447" s="18" t="s">
        <v>2123</v>
      </c>
      <c r="V447" s="17" t="s">
        <v>4030</v>
      </c>
      <c r="W447" s="18" t="s">
        <v>4031</v>
      </c>
      <c r="X447" s="17" t="s">
        <v>4032</v>
      </c>
      <c r="Y447" s="18" t="s">
        <v>4033</v>
      </c>
      <c r="Z447" s="19" t="s">
        <v>4034</v>
      </c>
      <c r="AA447" s="19">
        <v>2721000</v>
      </c>
      <c r="AB447" s="20" t="s">
        <v>4033</v>
      </c>
      <c r="AC447" s="240">
        <v>1320</v>
      </c>
      <c r="AD447" s="172" t="s">
        <v>4344</v>
      </c>
      <c r="AF447" s="165" t="s">
        <v>4241</v>
      </c>
      <c r="AG447" s="150"/>
      <c r="AH447" s="149"/>
      <c r="AJ447" s="149">
        <v>0</v>
      </c>
      <c r="AK447" s="149">
        <v>0</v>
      </c>
      <c r="AL447" s="149" t="s">
        <v>4241</v>
      </c>
    </row>
    <row r="448" spans="17:38" ht="36" customHeight="1">
      <c r="Q448" s="4">
        <f t="shared" si="6"/>
        <v>443</v>
      </c>
      <c r="R448" s="17" t="s">
        <v>1233</v>
      </c>
      <c r="S448" s="18" t="s">
        <v>1234</v>
      </c>
      <c r="T448" s="17" t="s">
        <v>2122</v>
      </c>
      <c r="U448" s="18" t="s">
        <v>2123</v>
      </c>
      <c r="V448" s="17" t="s">
        <v>4030</v>
      </c>
      <c r="W448" s="18" t="s">
        <v>4031</v>
      </c>
      <c r="X448" s="17" t="s">
        <v>4035</v>
      </c>
      <c r="Y448" s="18" t="s">
        <v>4036</v>
      </c>
      <c r="Z448" s="19" t="s">
        <v>4037</v>
      </c>
      <c r="AA448" s="19">
        <v>2722801</v>
      </c>
      <c r="AB448" s="20" t="s">
        <v>4036</v>
      </c>
      <c r="AC448" s="240">
        <v>1320</v>
      </c>
      <c r="AD448" s="172" t="s">
        <v>4344</v>
      </c>
      <c r="AF448" s="165" t="s">
        <v>4241</v>
      </c>
      <c r="AG448" s="150"/>
      <c r="AH448" s="149"/>
      <c r="AJ448" s="149">
        <v>0</v>
      </c>
      <c r="AK448" s="149">
        <v>0</v>
      </c>
      <c r="AL448" s="149" t="s">
        <v>4241</v>
      </c>
    </row>
    <row r="449" spans="17:38" ht="36" customHeight="1">
      <c r="Q449" s="4">
        <f t="shared" si="6"/>
        <v>444</v>
      </c>
      <c r="R449" s="17" t="s">
        <v>1233</v>
      </c>
      <c r="S449" s="18" t="s">
        <v>1234</v>
      </c>
      <c r="T449" s="17" t="s">
        <v>2122</v>
      </c>
      <c r="U449" s="18" t="s">
        <v>2123</v>
      </c>
      <c r="V449" s="17" t="s">
        <v>4030</v>
      </c>
      <c r="W449" s="18" t="s">
        <v>4031</v>
      </c>
      <c r="X449" s="17" t="s">
        <v>4035</v>
      </c>
      <c r="Y449" s="18" t="s">
        <v>4036</v>
      </c>
      <c r="Z449" s="19" t="s">
        <v>4038</v>
      </c>
      <c r="AA449" s="19">
        <v>2722802</v>
      </c>
      <c r="AB449" s="20" t="s">
        <v>4039</v>
      </c>
      <c r="AC449" s="240">
        <v>1321</v>
      </c>
      <c r="AD449" s="172" t="s">
        <v>4344</v>
      </c>
      <c r="AF449" s="165" t="s">
        <v>4241</v>
      </c>
      <c r="AG449" s="150"/>
      <c r="AH449" s="149"/>
      <c r="AJ449" s="149">
        <v>0</v>
      </c>
      <c r="AK449" s="149">
        <v>0</v>
      </c>
      <c r="AL449" s="149" t="s">
        <v>4241</v>
      </c>
    </row>
    <row r="450" spans="17:38" ht="36" customHeight="1">
      <c r="Q450" s="4">
        <f t="shared" si="6"/>
        <v>445</v>
      </c>
      <c r="R450" s="17" t="s">
        <v>1233</v>
      </c>
      <c r="S450" s="18" t="s">
        <v>1234</v>
      </c>
      <c r="T450" s="17" t="s">
        <v>2122</v>
      </c>
      <c r="U450" s="18" t="s">
        <v>2123</v>
      </c>
      <c r="V450" s="17" t="s">
        <v>4040</v>
      </c>
      <c r="W450" s="18" t="s">
        <v>4041</v>
      </c>
      <c r="X450" s="17" t="s">
        <v>4042</v>
      </c>
      <c r="Y450" s="18" t="s">
        <v>2159</v>
      </c>
      <c r="Z450" s="19" t="s">
        <v>2160</v>
      </c>
      <c r="AA450" s="19">
        <v>2731700</v>
      </c>
      <c r="AB450" s="20" t="s">
        <v>2159</v>
      </c>
      <c r="AC450" s="240" t="s">
        <v>6187</v>
      </c>
      <c r="AD450" s="172" t="s">
        <v>6155</v>
      </c>
      <c r="AF450" s="165" t="s">
        <v>4241</v>
      </c>
      <c r="AG450" s="150"/>
      <c r="AH450" s="149"/>
      <c r="AJ450" s="149">
        <v>0</v>
      </c>
      <c r="AK450" s="149">
        <v>0</v>
      </c>
      <c r="AL450" s="149" t="s">
        <v>4241</v>
      </c>
    </row>
    <row r="451" spans="17:38" ht="36" customHeight="1">
      <c r="Q451" s="4">
        <f t="shared" si="6"/>
        <v>446</v>
      </c>
      <c r="R451" s="17" t="s">
        <v>1233</v>
      </c>
      <c r="S451" s="18" t="s">
        <v>1234</v>
      </c>
      <c r="T451" s="17" t="s">
        <v>2122</v>
      </c>
      <c r="U451" s="18" t="s">
        <v>2123</v>
      </c>
      <c r="V451" s="17" t="s">
        <v>4040</v>
      </c>
      <c r="W451" s="18" t="s">
        <v>4041</v>
      </c>
      <c r="X451" s="17" t="s">
        <v>2161</v>
      </c>
      <c r="Y451" s="18" t="s">
        <v>2162</v>
      </c>
      <c r="Z451" s="19" t="s">
        <v>2163</v>
      </c>
      <c r="AA451" s="19">
        <v>2732500</v>
      </c>
      <c r="AB451" s="20" t="s">
        <v>2162</v>
      </c>
      <c r="AC451" s="240" t="s">
        <v>4861</v>
      </c>
      <c r="AD451" s="172" t="s">
        <v>6155</v>
      </c>
      <c r="AF451" s="165" t="s">
        <v>4241</v>
      </c>
      <c r="AG451" s="150"/>
      <c r="AH451" s="149"/>
      <c r="AJ451" s="149">
        <v>0</v>
      </c>
      <c r="AK451" s="149">
        <v>0</v>
      </c>
      <c r="AL451" s="149" t="s">
        <v>4241</v>
      </c>
    </row>
    <row r="452" spans="17:38" ht="36" customHeight="1">
      <c r="Q452" s="4">
        <f t="shared" si="6"/>
        <v>447</v>
      </c>
      <c r="R452" s="17" t="s">
        <v>1233</v>
      </c>
      <c r="S452" s="18" t="s">
        <v>1234</v>
      </c>
      <c r="T452" s="17" t="s">
        <v>2122</v>
      </c>
      <c r="U452" s="18" t="s">
        <v>2123</v>
      </c>
      <c r="V452" s="17" t="s">
        <v>4040</v>
      </c>
      <c r="W452" s="18" t="s">
        <v>4041</v>
      </c>
      <c r="X452" s="17" t="s">
        <v>2164</v>
      </c>
      <c r="Y452" s="18" t="s">
        <v>2165</v>
      </c>
      <c r="Z452" s="19" t="s">
        <v>2166</v>
      </c>
      <c r="AA452" s="19">
        <v>2733300</v>
      </c>
      <c r="AB452" s="20" t="s">
        <v>2165</v>
      </c>
      <c r="AC452" s="240" t="s">
        <v>4861</v>
      </c>
      <c r="AD452" s="172" t="s">
        <v>6155</v>
      </c>
      <c r="AF452" s="165" t="s">
        <v>4241</v>
      </c>
      <c r="AG452" s="150"/>
      <c r="AH452" s="149"/>
      <c r="AJ452" s="149">
        <v>0</v>
      </c>
      <c r="AK452" s="149">
        <v>0</v>
      </c>
      <c r="AL452" s="149" t="s">
        <v>4241</v>
      </c>
    </row>
    <row r="453" spans="17:38" ht="36" customHeight="1">
      <c r="Q453" s="4">
        <f t="shared" si="6"/>
        <v>448</v>
      </c>
      <c r="R453" s="17" t="s">
        <v>1233</v>
      </c>
      <c r="S453" s="18" t="s">
        <v>1234</v>
      </c>
      <c r="T453" s="17" t="s">
        <v>2122</v>
      </c>
      <c r="U453" s="18" t="s">
        <v>2123</v>
      </c>
      <c r="V453" s="17" t="s">
        <v>2167</v>
      </c>
      <c r="W453" s="18" t="s">
        <v>2168</v>
      </c>
      <c r="X453" s="17" t="s">
        <v>2169</v>
      </c>
      <c r="Y453" s="18" t="s">
        <v>2168</v>
      </c>
      <c r="Z453" s="19" t="s">
        <v>2170</v>
      </c>
      <c r="AA453" s="19">
        <v>2740601</v>
      </c>
      <c r="AB453" s="20" t="s">
        <v>2171</v>
      </c>
      <c r="AC453" s="240">
        <v>1340</v>
      </c>
      <c r="AD453" s="172" t="s">
        <v>4344</v>
      </c>
      <c r="AF453" s="165" t="s">
        <v>4241</v>
      </c>
      <c r="AG453" s="150"/>
      <c r="AH453" s="149"/>
      <c r="AJ453" s="149">
        <v>0</v>
      </c>
      <c r="AK453" s="149">
        <v>0</v>
      </c>
      <c r="AL453" s="149" t="s">
        <v>4241</v>
      </c>
    </row>
    <row r="454" spans="17:38" ht="36" customHeight="1">
      <c r="Q454" s="4">
        <f t="shared" si="6"/>
        <v>449</v>
      </c>
      <c r="R454" s="17" t="s">
        <v>1233</v>
      </c>
      <c r="S454" s="18" t="s">
        <v>1234</v>
      </c>
      <c r="T454" s="17" t="s">
        <v>2122</v>
      </c>
      <c r="U454" s="18" t="s">
        <v>2123</v>
      </c>
      <c r="V454" s="17" t="s">
        <v>2167</v>
      </c>
      <c r="W454" s="18" t="s">
        <v>2168</v>
      </c>
      <c r="X454" s="17" t="s">
        <v>2169</v>
      </c>
      <c r="Y454" s="18" t="s">
        <v>2168</v>
      </c>
      <c r="Z454" s="19" t="s">
        <v>2172</v>
      </c>
      <c r="AA454" s="19">
        <v>2740602</v>
      </c>
      <c r="AB454" s="20" t="s">
        <v>2173</v>
      </c>
      <c r="AC454" s="240">
        <v>1340</v>
      </c>
      <c r="AD454" s="172" t="s">
        <v>4344</v>
      </c>
      <c r="AF454" s="165" t="s">
        <v>4241</v>
      </c>
      <c r="AG454" s="150"/>
      <c r="AH454" s="149"/>
      <c r="AJ454" s="149">
        <v>0</v>
      </c>
      <c r="AK454" s="149">
        <v>0</v>
      </c>
      <c r="AL454" s="149" t="s">
        <v>4241</v>
      </c>
    </row>
    <row r="455" spans="17:38" ht="36" customHeight="1">
      <c r="Q455" s="4">
        <f aca="true" t="shared" si="7" ref="Q455:Q518">Q454+1</f>
        <v>450</v>
      </c>
      <c r="R455" s="17" t="s">
        <v>1233</v>
      </c>
      <c r="S455" s="18" t="s">
        <v>1234</v>
      </c>
      <c r="T455" s="17" t="s">
        <v>2122</v>
      </c>
      <c r="U455" s="18" t="s">
        <v>2123</v>
      </c>
      <c r="V455" s="17" t="s">
        <v>2174</v>
      </c>
      <c r="W455" s="21" t="s">
        <v>2175</v>
      </c>
      <c r="X455" s="17" t="s">
        <v>2176</v>
      </c>
      <c r="Y455" s="18" t="s">
        <v>2177</v>
      </c>
      <c r="Z455" s="19" t="s">
        <v>2178</v>
      </c>
      <c r="AA455" s="19">
        <v>2751100</v>
      </c>
      <c r="AB455" s="20" t="s">
        <v>2179</v>
      </c>
      <c r="AC455" s="240" t="s">
        <v>6187</v>
      </c>
      <c r="AD455" s="172" t="s">
        <v>6155</v>
      </c>
      <c r="AF455" s="165" t="s">
        <v>4241</v>
      </c>
      <c r="AG455" s="150"/>
      <c r="AH455" s="149"/>
      <c r="AJ455" s="149">
        <v>0</v>
      </c>
      <c r="AK455" s="149">
        <v>0</v>
      </c>
      <c r="AL455" s="149" t="s">
        <v>4241</v>
      </c>
    </row>
    <row r="456" spans="17:38" ht="36" customHeight="1">
      <c r="Q456" s="4">
        <f t="shared" si="7"/>
        <v>451</v>
      </c>
      <c r="R456" s="17" t="s">
        <v>1233</v>
      </c>
      <c r="S456" s="18" t="s">
        <v>1234</v>
      </c>
      <c r="T456" s="17" t="s">
        <v>2122</v>
      </c>
      <c r="U456" s="18" t="s">
        <v>2123</v>
      </c>
      <c r="V456" s="17" t="s">
        <v>2174</v>
      </c>
      <c r="W456" s="21" t="s">
        <v>2175</v>
      </c>
      <c r="X456" s="17" t="s">
        <v>2180</v>
      </c>
      <c r="Y456" s="18" t="s">
        <v>2181</v>
      </c>
      <c r="Z456" s="19" t="s">
        <v>2182</v>
      </c>
      <c r="AA456" s="19">
        <v>2759701</v>
      </c>
      <c r="AB456" s="20" t="s">
        <v>2183</v>
      </c>
      <c r="AC456" s="240" t="s">
        <v>4861</v>
      </c>
      <c r="AD456" s="172" t="s">
        <v>6155</v>
      </c>
      <c r="AF456" s="165" t="s">
        <v>4241</v>
      </c>
      <c r="AG456" s="150"/>
      <c r="AH456" s="149"/>
      <c r="AJ456" s="149">
        <v>0</v>
      </c>
      <c r="AK456" s="149">
        <v>0</v>
      </c>
      <c r="AL456" s="149" t="s">
        <v>4241</v>
      </c>
    </row>
    <row r="457" spans="17:38" ht="36" customHeight="1">
      <c r="Q457" s="4">
        <f t="shared" si="7"/>
        <v>452</v>
      </c>
      <c r="R457" s="17" t="s">
        <v>1233</v>
      </c>
      <c r="S457" s="18" t="s">
        <v>1234</v>
      </c>
      <c r="T457" s="17" t="s">
        <v>2122</v>
      </c>
      <c r="U457" s="18" t="s">
        <v>2123</v>
      </c>
      <c r="V457" s="17" t="s">
        <v>2174</v>
      </c>
      <c r="W457" s="21" t="s">
        <v>2175</v>
      </c>
      <c r="X457" s="17" t="s">
        <v>2180</v>
      </c>
      <c r="Y457" s="18" t="s">
        <v>2181</v>
      </c>
      <c r="Z457" s="19" t="s">
        <v>2184</v>
      </c>
      <c r="AA457" s="19">
        <v>2759799</v>
      </c>
      <c r="AB457" s="20" t="s">
        <v>2185</v>
      </c>
      <c r="AC457" s="240" t="s">
        <v>6187</v>
      </c>
      <c r="AD457" s="172" t="s">
        <v>6155</v>
      </c>
      <c r="AF457" s="165" t="s">
        <v>4241</v>
      </c>
      <c r="AG457" s="150"/>
      <c r="AH457" s="149"/>
      <c r="AJ457" s="149">
        <v>0</v>
      </c>
      <c r="AK457" s="149">
        <v>0</v>
      </c>
      <c r="AL457" s="149" t="s">
        <v>4241</v>
      </c>
    </row>
    <row r="458" spans="17:38" ht="36" customHeight="1">
      <c r="Q458" s="4">
        <f t="shared" si="7"/>
        <v>453</v>
      </c>
      <c r="R458" s="17" t="s">
        <v>1233</v>
      </c>
      <c r="S458" s="18" t="s">
        <v>1234</v>
      </c>
      <c r="T458" s="17" t="s">
        <v>2122</v>
      </c>
      <c r="U458" s="18" t="s">
        <v>2123</v>
      </c>
      <c r="V458" s="17" t="s">
        <v>2186</v>
      </c>
      <c r="W458" s="18" t="s">
        <v>2187</v>
      </c>
      <c r="X458" s="17" t="s">
        <v>2188</v>
      </c>
      <c r="Y458" s="18" t="s">
        <v>2187</v>
      </c>
      <c r="Z458" s="19" t="s">
        <v>2189</v>
      </c>
      <c r="AA458" s="19">
        <v>2790201</v>
      </c>
      <c r="AB458" s="20" t="s">
        <v>2190</v>
      </c>
      <c r="AC458" s="240" t="s">
        <v>4861</v>
      </c>
      <c r="AD458" s="172" t="s">
        <v>6155</v>
      </c>
      <c r="AF458" s="165" t="s">
        <v>4241</v>
      </c>
      <c r="AG458" s="150"/>
      <c r="AH458" s="149"/>
      <c r="AJ458" s="149">
        <v>0</v>
      </c>
      <c r="AK458" s="149">
        <v>0</v>
      </c>
      <c r="AL458" s="149" t="s">
        <v>4241</v>
      </c>
    </row>
    <row r="459" spans="17:38" ht="36" customHeight="1">
      <c r="Q459" s="4">
        <f t="shared" si="7"/>
        <v>454</v>
      </c>
      <c r="R459" s="17" t="s">
        <v>1233</v>
      </c>
      <c r="S459" s="18" t="s">
        <v>1234</v>
      </c>
      <c r="T459" s="17" t="s">
        <v>2122</v>
      </c>
      <c r="U459" s="18" t="s">
        <v>2123</v>
      </c>
      <c r="V459" s="17" t="s">
        <v>2186</v>
      </c>
      <c r="W459" s="18" t="s">
        <v>2187</v>
      </c>
      <c r="X459" s="17" t="s">
        <v>2188</v>
      </c>
      <c r="Y459" s="18" t="s">
        <v>2187</v>
      </c>
      <c r="Z459" s="19" t="s">
        <v>2191</v>
      </c>
      <c r="AA459" s="19">
        <v>2790202</v>
      </c>
      <c r="AB459" s="20" t="s">
        <v>2192</v>
      </c>
      <c r="AC459" s="240" t="s">
        <v>6187</v>
      </c>
      <c r="AD459" s="172" t="s">
        <v>6155</v>
      </c>
      <c r="AF459" s="165" t="s">
        <v>4241</v>
      </c>
      <c r="AG459" s="150"/>
      <c r="AH459" s="149"/>
      <c r="AJ459" s="149">
        <v>0</v>
      </c>
      <c r="AK459" s="149">
        <v>0</v>
      </c>
      <c r="AL459" s="149" t="s">
        <v>4241</v>
      </c>
    </row>
    <row r="460" spans="17:38" ht="36" customHeight="1">
      <c r="Q460" s="4">
        <f t="shared" si="7"/>
        <v>455</v>
      </c>
      <c r="R460" s="17" t="s">
        <v>1233</v>
      </c>
      <c r="S460" s="18" t="s">
        <v>1234</v>
      </c>
      <c r="T460" s="17" t="s">
        <v>2122</v>
      </c>
      <c r="U460" s="18" t="s">
        <v>2123</v>
      </c>
      <c r="V460" s="17" t="s">
        <v>2186</v>
      </c>
      <c r="W460" s="18" t="s">
        <v>2187</v>
      </c>
      <c r="X460" s="17" t="s">
        <v>2188</v>
      </c>
      <c r="Y460" s="18" t="s">
        <v>2187</v>
      </c>
      <c r="Z460" s="19" t="s">
        <v>2193</v>
      </c>
      <c r="AA460" s="19">
        <v>2790299</v>
      </c>
      <c r="AB460" s="20" t="s">
        <v>2194</v>
      </c>
      <c r="AC460" s="240" t="s">
        <v>4861</v>
      </c>
      <c r="AD460" s="172" t="s">
        <v>6155</v>
      </c>
      <c r="AF460" s="165" t="s">
        <v>4241</v>
      </c>
      <c r="AG460" s="150"/>
      <c r="AH460" s="149"/>
      <c r="AJ460" s="149">
        <v>0</v>
      </c>
      <c r="AK460" s="149">
        <v>0</v>
      </c>
      <c r="AL460" s="149" t="s">
        <v>4241</v>
      </c>
    </row>
    <row r="461" spans="17:38" ht="36" customHeight="1">
      <c r="Q461" s="4">
        <f t="shared" si="7"/>
        <v>456</v>
      </c>
      <c r="R461" s="17" t="s">
        <v>1233</v>
      </c>
      <c r="S461" s="18" t="s">
        <v>1234</v>
      </c>
      <c r="T461" s="17" t="s">
        <v>2195</v>
      </c>
      <c r="U461" s="21" t="s">
        <v>4163</v>
      </c>
      <c r="V461" s="17" t="s">
        <v>4164</v>
      </c>
      <c r="W461" s="18" t="s">
        <v>144</v>
      </c>
      <c r="X461" s="17" t="s">
        <v>145</v>
      </c>
      <c r="Y461" s="18" t="s">
        <v>146</v>
      </c>
      <c r="Z461" s="19" t="s">
        <v>147</v>
      </c>
      <c r="AA461" s="19">
        <v>2811900</v>
      </c>
      <c r="AB461" s="20" t="s">
        <v>148</v>
      </c>
      <c r="AC461" s="240" t="s">
        <v>6187</v>
      </c>
      <c r="AD461" s="172" t="s">
        <v>6155</v>
      </c>
      <c r="AF461" s="165" t="s">
        <v>4241</v>
      </c>
      <c r="AG461" s="150"/>
      <c r="AH461" s="149"/>
      <c r="AJ461" s="149">
        <v>0</v>
      </c>
      <c r="AK461" s="149">
        <v>0</v>
      </c>
      <c r="AL461" s="149" t="s">
        <v>4241</v>
      </c>
    </row>
    <row r="462" spans="17:38" ht="36" customHeight="1">
      <c r="Q462" s="4">
        <f t="shared" si="7"/>
        <v>457</v>
      </c>
      <c r="R462" s="17" t="s">
        <v>1233</v>
      </c>
      <c r="S462" s="18" t="s">
        <v>1234</v>
      </c>
      <c r="T462" s="17" t="s">
        <v>2195</v>
      </c>
      <c r="U462" s="21" t="s">
        <v>4163</v>
      </c>
      <c r="V462" s="17" t="s">
        <v>4164</v>
      </c>
      <c r="W462" s="18" t="s">
        <v>144</v>
      </c>
      <c r="X462" s="17" t="s">
        <v>149</v>
      </c>
      <c r="Y462" s="18" t="s">
        <v>150</v>
      </c>
      <c r="Z462" s="19" t="s">
        <v>151</v>
      </c>
      <c r="AA462" s="19">
        <v>2812700</v>
      </c>
      <c r="AB462" s="20" t="s">
        <v>152</v>
      </c>
      <c r="AC462" s="240" t="s">
        <v>6187</v>
      </c>
      <c r="AD462" s="172" t="s">
        <v>6155</v>
      </c>
      <c r="AF462" s="165" t="s">
        <v>4241</v>
      </c>
      <c r="AG462" s="150"/>
      <c r="AH462" s="149"/>
      <c r="AJ462" s="149">
        <v>0</v>
      </c>
      <c r="AK462" s="149">
        <v>0</v>
      </c>
      <c r="AL462" s="149" t="s">
        <v>4241</v>
      </c>
    </row>
    <row r="463" spans="17:38" ht="36" customHeight="1">
      <c r="Q463" s="4">
        <f t="shared" si="7"/>
        <v>458</v>
      </c>
      <c r="R463" s="17" t="s">
        <v>1233</v>
      </c>
      <c r="S463" s="18" t="s">
        <v>1234</v>
      </c>
      <c r="T463" s="17" t="s">
        <v>2195</v>
      </c>
      <c r="U463" s="21" t="s">
        <v>4163</v>
      </c>
      <c r="V463" s="17" t="s">
        <v>4164</v>
      </c>
      <c r="W463" s="18" t="s">
        <v>144</v>
      </c>
      <c r="X463" s="17" t="s">
        <v>153</v>
      </c>
      <c r="Y463" s="18" t="s">
        <v>154</v>
      </c>
      <c r="Z463" s="19" t="s">
        <v>155</v>
      </c>
      <c r="AA463" s="19">
        <v>2813500</v>
      </c>
      <c r="AB463" s="20" t="s">
        <v>156</v>
      </c>
      <c r="AC463" s="240" t="s">
        <v>6187</v>
      </c>
      <c r="AD463" s="172" t="s">
        <v>6155</v>
      </c>
      <c r="AF463" s="165" t="s">
        <v>4241</v>
      </c>
      <c r="AG463" s="150"/>
      <c r="AH463" s="149"/>
      <c r="AJ463" s="149">
        <v>0</v>
      </c>
      <c r="AK463" s="149">
        <v>0</v>
      </c>
      <c r="AL463" s="149" t="s">
        <v>4241</v>
      </c>
    </row>
    <row r="464" spans="17:38" ht="36" customHeight="1">
      <c r="Q464" s="4">
        <f t="shared" si="7"/>
        <v>459</v>
      </c>
      <c r="R464" s="17" t="s">
        <v>1233</v>
      </c>
      <c r="S464" s="18" t="s">
        <v>1234</v>
      </c>
      <c r="T464" s="17" t="s">
        <v>2195</v>
      </c>
      <c r="U464" s="21" t="s">
        <v>4163</v>
      </c>
      <c r="V464" s="17" t="s">
        <v>4164</v>
      </c>
      <c r="W464" s="18" t="s">
        <v>144</v>
      </c>
      <c r="X464" s="17" t="s">
        <v>157</v>
      </c>
      <c r="Y464" s="18" t="s">
        <v>158</v>
      </c>
      <c r="Z464" s="19" t="s">
        <v>159</v>
      </c>
      <c r="AA464" s="19">
        <v>2814301</v>
      </c>
      <c r="AB464" s="20" t="s">
        <v>160</v>
      </c>
      <c r="AC464" s="240" t="s">
        <v>6187</v>
      </c>
      <c r="AD464" s="172" t="s">
        <v>6155</v>
      </c>
      <c r="AF464" s="165" t="s">
        <v>4241</v>
      </c>
      <c r="AG464" s="150"/>
      <c r="AH464" s="149"/>
      <c r="AJ464" s="149">
        <v>0</v>
      </c>
      <c r="AK464" s="149">
        <v>0</v>
      </c>
      <c r="AL464" s="149" t="s">
        <v>4241</v>
      </c>
    </row>
    <row r="465" spans="17:38" ht="36" customHeight="1">
      <c r="Q465" s="4">
        <f t="shared" si="7"/>
        <v>460</v>
      </c>
      <c r="R465" s="17" t="s">
        <v>1233</v>
      </c>
      <c r="S465" s="18" t="s">
        <v>1234</v>
      </c>
      <c r="T465" s="17" t="s">
        <v>2195</v>
      </c>
      <c r="U465" s="21" t="s">
        <v>4163</v>
      </c>
      <c r="V465" s="17" t="s">
        <v>4164</v>
      </c>
      <c r="W465" s="18" t="s">
        <v>144</v>
      </c>
      <c r="X465" s="17" t="s">
        <v>157</v>
      </c>
      <c r="Y465" s="18" t="s">
        <v>158</v>
      </c>
      <c r="Z465" s="19" t="s">
        <v>161</v>
      </c>
      <c r="AA465" s="19">
        <v>2814302</v>
      </c>
      <c r="AB465" s="20" t="s">
        <v>162</v>
      </c>
      <c r="AC465" s="240" t="s">
        <v>6187</v>
      </c>
      <c r="AD465" s="172" t="s">
        <v>6155</v>
      </c>
      <c r="AF465" s="165" t="s">
        <v>4241</v>
      </c>
      <c r="AG465" s="150"/>
      <c r="AH465" s="149"/>
      <c r="AJ465" s="149">
        <v>0</v>
      </c>
      <c r="AK465" s="149">
        <v>0</v>
      </c>
      <c r="AL465" s="149" t="s">
        <v>4241</v>
      </c>
    </row>
    <row r="466" spans="17:38" ht="36" customHeight="1">
      <c r="Q466" s="4">
        <f t="shared" si="7"/>
        <v>461</v>
      </c>
      <c r="R466" s="17" t="s">
        <v>1233</v>
      </c>
      <c r="S466" s="18" t="s">
        <v>1234</v>
      </c>
      <c r="T466" s="17" t="s">
        <v>2195</v>
      </c>
      <c r="U466" s="21" t="s">
        <v>4163</v>
      </c>
      <c r="V466" s="17" t="s">
        <v>4164</v>
      </c>
      <c r="W466" s="18" t="s">
        <v>144</v>
      </c>
      <c r="X466" s="17" t="s">
        <v>163</v>
      </c>
      <c r="Y466" s="18" t="s">
        <v>164</v>
      </c>
      <c r="Z466" s="19" t="s">
        <v>165</v>
      </c>
      <c r="AA466" s="19">
        <v>2815101</v>
      </c>
      <c r="AB466" s="20" t="s">
        <v>166</v>
      </c>
      <c r="AC466" s="240" t="s">
        <v>4787</v>
      </c>
      <c r="AD466" s="172" t="s">
        <v>6155</v>
      </c>
      <c r="AF466" s="165" t="s">
        <v>4241</v>
      </c>
      <c r="AG466" s="150"/>
      <c r="AH466" s="149"/>
      <c r="AJ466" s="149">
        <v>0</v>
      </c>
      <c r="AK466" s="149">
        <v>0</v>
      </c>
      <c r="AL466" s="149" t="s">
        <v>4241</v>
      </c>
    </row>
    <row r="467" spans="17:38" ht="36" customHeight="1">
      <c r="Q467" s="4">
        <f t="shared" si="7"/>
        <v>462</v>
      </c>
      <c r="R467" s="17" t="s">
        <v>1233</v>
      </c>
      <c r="S467" s="18" t="s">
        <v>1234</v>
      </c>
      <c r="T467" s="17" t="s">
        <v>2195</v>
      </c>
      <c r="U467" s="21" t="s">
        <v>4163</v>
      </c>
      <c r="V467" s="17" t="s">
        <v>4164</v>
      </c>
      <c r="W467" s="18" t="s">
        <v>144</v>
      </c>
      <c r="X467" s="17" t="s">
        <v>163</v>
      </c>
      <c r="Y467" s="18" t="s">
        <v>164</v>
      </c>
      <c r="Z467" s="19" t="s">
        <v>167</v>
      </c>
      <c r="AA467" s="19">
        <v>2815102</v>
      </c>
      <c r="AB467" s="20" t="s">
        <v>168</v>
      </c>
      <c r="AC467" s="240" t="s">
        <v>6187</v>
      </c>
      <c r="AD467" s="172" t="s">
        <v>6155</v>
      </c>
      <c r="AF467" s="165" t="s">
        <v>4241</v>
      </c>
      <c r="AG467" s="150"/>
      <c r="AH467" s="149"/>
      <c r="AJ467" s="149">
        <v>0</v>
      </c>
      <c r="AK467" s="149">
        <v>0</v>
      </c>
      <c r="AL467" s="149" t="s">
        <v>4241</v>
      </c>
    </row>
    <row r="468" spans="17:38" ht="36" customHeight="1">
      <c r="Q468" s="4">
        <f t="shared" si="7"/>
        <v>463</v>
      </c>
      <c r="R468" s="17" t="s">
        <v>1233</v>
      </c>
      <c r="S468" s="18" t="s">
        <v>1234</v>
      </c>
      <c r="T468" s="17" t="s">
        <v>2195</v>
      </c>
      <c r="U468" s="21" t="s">
        <v>4163</v>
      </c>
      <c r="V468" s="17" t="s">
        <v>169</v>
      </c>
      <c r="W468" s="18" t="s">
        <v>170</v>
      </c>
      <c r="X468" s="17" t="s">
        <v>171</v>
      </c>
      <c r="Y468" s="18" t="s">
        <v>172</v>
      </c>
      <c r="Z468" s="19" t="s">
        <v>173</v>
      </c>
      <c r="AA468" s="19">
        <v>2821601</v>
      </c>
      <c r="AB468" s="20" t="s">
        <v>174</v>
      </c>
      <c r="AC468" s="240" t="s">
        <v>6187</v>
      </c>
      <c r="AD468" s="172" t="s">
        <v>6155</v>
      </c>
      <c r="AF468" s="165" t="s">
        <v>4241</v>
      </c>
      <c r="AG468" s="150"/>
      <c r="AH468" s="149"/>
      <c r="AJ468" s="149">
        <v>0</v>
      </c>
      <c r="AK468" s="149">
        <v>0</v>
      </c>
      <c r="AL468" s="149" t="s">
        <v>4241</v>
      </c>
    </row>
    <row r="469" spans="17:38" ht="36" customHeight="1">
      <c r="Q469" s="4">
        <f t="shared" si="7"/>
        <v>464</v>
      </c>
      <c r="R469" s="17" t="s">
        <v>1233</v>
      </c>
      <c r="S469" s="18" t="s">
        <v>1234</v>
      </c>
      <c r="T469" s="17" t="s">
        <v>2195</v>
      </c>
      <c r="U469" s="21" t="s">
        <v>4163</v>
      </c>
      <c r="V469" s="17" t="s">
        <v>169</v>
      </c>
      <c r="W469" s="18" t="s">
        <v>170</v>
      </c>
      <c r="X469" s="17" t="s">
        <v>171</v>
      </c>
      <c r="Y469" s="18" t="s">
        <v>172</v>
      </c>
      <c r="Z469" s="19" t="s">
        <v>175</v>
      </c>
      <c r="AA469" s="19">
        <v>2821602</v>
      </c>
      <c r="AB469" s="20" t="s">
        <v>176</v>
      </c>
      <c r="AC469" s="240" t="s">
        <v>6187</v>
      </c>
      <c r="AD469" s="172" t="s">
        <v>6155</v>
      </c>
      <c r="AF469" s="165" t="s">
        <v>4241</v>
      </c>
      <c r="AG469" s="150"/>
      <c r="AH469" s="149"/>
      <c r="AJ469" s="149">
        <v>0</v>
      </c>
      <c r="AK469" s="149">
        <v>0</v>
      </c>
      <c r="AL469" s="149" t="s">
        <v>4241</v>
      </c>
    </row>
    <row r="470" spans="17:38" ht="36" customHeight="1">
      <c r="Q470" s="4">
        <f t="shared" si="7"/>
        <v>465</v>
      </c>
      <c r="R470" s="17" t="s">
        <v>1233</v>
      </c>
      <c r="S470" s="18" t="s">
        <v>1234</v>
      </c>
      <c r="T470" s="17" t="s">
        <v>2195</v>
      </c>
      <c r="U470" s="21" t="s">
        <v>4163</v>
      </c>
      <c r="V470" s="17" t="s">
        <v>169</v>
      </c>
      <c r="W470" s="18" t="s">
        <v>170</v>
      </c>
      <c r="X470" s="17" t="s">
        <v>177</v>
      </c>
      <c r="Y470" s="18" t="s">
        <v>178</v>
      </c>
      <c r="Z470" s="19" t="s">
        <v>179</v>
      </c>
      <c r="AA470" s="19">
        <v>2822401</v>
      </c>
      <c r="AB470" s="20" t="s">
        <v>180</v>
      </c>
      <c r="AC470" s="240" t="s">
        <v>6187</v>
      </c>
      <c r="AD470" s="172" t="s">
        <v>6155</v>
      </c>
      <c r="AF470" s="165" t="s">
        <v>4241</v>
      </c>
      <c r="AG470" s="150"/>
      <c r="AH470" s="149"/>
      <c r="AJ470" s="149">
        <v>0</v>
      </c>
      <c r="AK470" s="149">
        <v>0</v>
      </c>
      <c r="AL470" s="149" t="s">
        <v>4241</v>
      </c>
    </row>
    <row r="471" spans="17:38" ht="36" customHeight="1">
      <c r="Q471" s="4">
        <f t="shared" si="7"/>
        <v>466</v>
      </c>
      <c r="R471" s="17" t="s">
        <v>1233</v>
      </c>
      <c r="S471" s="18" t="s">
        <v>1234</v>
      </c>
      <c r="T471" s="17" t="s">
        <v>2195</v>
      </c>
      <c r="U471" s="21" t="s">
        <v>4163</v>
      </c>
      <c r="V471" s="17" t="s">
        <v>169</v>
      </c>
      <c r="W471" s="18" t="s">
        <v>170</v>
      </c>
      <c r="X471" s="17" t="s">
        <v>177</v>
      </c>
      <c r="Y471" s="18" t="s">
        <v>178</v>
      </c>
      <c r="Z471" s="19" t="s">
        <v>181</v>
      </c>
      <c r="AA471" s="19">
        <v>2822402</v>
      </c>
      <c r="AB471" s="20" t="s">
        <v>2196</v>
      </c>
      <c r="AC471" s="240" t="s">
        <v>6187</v>
      </c>
      <c r="AD471" s="172" t="s">
        <v>6155</v>
      </c>
      <c r="AF471" s="165" t="s">
        <v>4241</v>
      </c>
      <c r="AG471" s="150"/>
      <c r="AH471" s="149"/>
      <c r="AJ471" s="149">
        <v>0</v>
      </c>
      <c r="AK471" s="149">
        <v>0</v>
      </c>
      <c r="AL471" s="149" t="s">
        <v>4241</v>
      </c>
    </row>
    <row r="472" spans="17:38" ht="36" customHeight="1">
      <c r="Q472" s="4">
        <f t="shared" si="7"/>
        <v>467</v>
      </c>
      <c r="R472" s="17" t="s">
        <v>1233</v>
      </c>
      <c r="S472" s="18" t="s">
        <v>1234</v>
      </c>
      <c r="T472" s="17" t="s">
        <v>2195</v>
      </c>
      <c r="U472" s="21" t="s">
        <v>4163</v>
      </c>
      <c r="V472" s="17" t="s">
        <v>169</v>
      </c>
      <c r="W472" s="18" t="s">
        <v>170</v>
      </c>
      <c r="X472" s="17" t="s">
        <v>2197</v>
      </c>
      <c r="Y472" s="18" t="s">
        <v>2198</v>
      </c>
      <c r="Z472" s="19" t="s">
        <v>2199</v>
      </c>
      <c r="AA472" s="19">
        <v>2823200</v>
      </c>
      <c r="AB472" s="20" t="s">
        <v>2200</v>
      </c>
      <c r="AC472" s="240" t="s">
        <v>6187</v>
      </c>
      <c r="AD472" s="172" t="s">
        <v>6155</v>
      </c>
      <c r="AF472" s="165" t="s">
        <v>4241</v>
      </c>
      <c r="AG472" s="150"/>
      <c r="AH472" s="149"/>
      <c r="AJ472" s="149">
        <v>0</v>
      </c>
      <c r="AK472" s="149">
        <v>0</v>
      </c>
      <c r="AL472" s="149" t="s">
        <v>4241</v>
      </c>
    </row>
    <row r="473" spans="17:38" ht="36" customHeight="1">
      <c r="Q473" s="4">
        <f t="shared" si="7"/>
        <v>468</v>
      </c>
      <c r="R473" s="17" t="s">
        <v>1233</v>
      </c>
      <c r="S473" s="18" t="s">
        <v>1234</v>
      </c>
      <c r="T473" s="17" t="s">
        <v>2195</v>
      </c>
      <c r="U473" s="21" t="s">
        <v>4163</v>
      </c>
      <c r="V473" s="17" t="s">
        <v>169</v>
      </c>
      <c r="W473" s="18" t="s">
        <v>170</v>
      </c>
      <c r="X473" s="17" t="s">
        <v>2201</v>
      </c>
      <c r="Y473" s="18" t="s">
        <v>2202</v>
      </c>
      <c r="Z473" s="19" t="s">
        <v>2203</v>
      </c>
      <c r="AA473" s="19">
        <v>2824101</v>
      </c>
      <c r="AB473" s="20" t="s">
        <v>2204</v>
      </c>
      <c r="AC473" s="240" t="s">
        <v>6187</v>
      </c>
      <c r="AD473" s="172" t="s">
        <v>6155</v>
      </c>
      <c r="AF473" s="165" t="s">
        <v>4241</v>
      </c>
      <c r="AG473" s="150"/>
      <c r="AH473" s="149"/>
      <c r="AJ473" s="149">
        <v>0</v>
      </c>
      <c r="AK473" s="149">
        <v>0</v>
      </c>
      <c r="AL473" s="149" t="s">
        <v>4241</v>
      </c>
    </row>
    <row r="474" spans="17:38" ht="36" customHeight="1">
      <c r="Q474" s="4">
        <f t="shared" si="7"/>
        <v>469</v>
      </c>
      <c r="R474" s="17" t="s">
        <v>1233</v>
      </c>
      <c r="S474" s="18" t="s">
        <v>1234</v>
      </c>
      <c r="T474" s="17" t="s">
        <v>2195</v>
      </c>
      <c r="U474" s="21" t="s">
        <v>4163</v>
      </c>
      <c r="V474" s="17" t="s">
        <v>169</v>
      </c>
      <c r="W474" s="18" t="s">
        <v>170</v>
      </c>
      <c r="X474" s="17" t="s">
        <v>2201</v>
      </c>
      <c r="Y474" s="18" t="s">
        <v>2202</v>
      </c>
      <c r="Z474" s="19" t="s">
        <v>2205</v>
      </c>
      <c r="AA474" s="19">
        <v>2824102</v>
      </c>
      <c r="AB474" s="20" t="s">
        <v>2206</v>
      </c>
      <c r="AC474" s="240" t="s">
        <v>6187</v>
      </c>
      <c r="AD474" s="172" t="s">
        <v>6155</v>
      </c>
      <c r="AF474" s="165" t="s">
        <v>4241</v>
      </c>
      <c r="AG474" s="150"/>
      <c r="AH474" s="149"/>
      <c r="AJ474" s="149">
        <v>0</v>
      </c>
      <c r="AK474" s="149">
        <v>0</v>
      </c>
      <c r="AL474" s="149" t="s">
        <v>4241</v>
      </c>
    </row>
    <row r="475" spans="17:38" ht="36" customHeight="1">
      <c r="Q475" s="4">
        <f t="shared" si="7"/>
        <v>470</v>
      </c>
      <c r="R475" s="17" t="s">
        <v>1233</v>
      </c>
      <c r="S475" s="18" t="s">
        <v>1234</v>
      </c>
      <c r="T475" s="17" t="s">
        <v>2195</v>
      </c>
      <c r="U475" s="21" t="s">
        <v>4163</v>
      </c>
      <c r="V475" s="17" t="s">
        <v>169</v>
      </c>
      <c r="W475" s="18" t="s">
        <v>170</v>
      </c>
      <c r="X475" s="17" t="s">
        <v>2207</v>
      </c>
      <c r="Y475" s="18" t="s">
        <v>2208</v>
      </c>
      <c r="Z475" s="19" t="s">
        <v>2209</v>
      </c>
      <c r="AA475" s="19">
        <v>2825900</v>
      </c>
      <c r="AB475" s="20" t="s">
        <v>2210</v>
      </c>
      <c r="AC475" s="240" t="s">
        <v>6187</v>
      </c>
      <c r="AD475" s="172" t="s">
        <v>6155</v>
      </c>
      <c r="AF475" s="165" t="s">
        <v>4241</v>
      </c>
      <c r="AG475" s="150"/>
      <c r="AH475" s="149"/>
      <c r="AJ475" s="149">
        <v>0</v>
      </c>
      <c r="AK475" s="149">
        <v>0</v>
      </c>
      <c r="AL475" s="149" t="s">
        <v>4241</v>
      </c>
    </row>
    <row r="476" spans="17:38" ht="36" customHeight="1">
      <c r="Q476" s="4">
        <f t="shared" si="7"/>
        <v>471</v>
      </c>
      <c r="R476" s="17" t="s">
        <v>1233</v>
      </c>
      <c r="S476" s="18" t="s">
        <v>1234</v>
      </c>
      <c r="T476" s="17" t="s">
        <v>2195</v>
      </c>
      <c r="U476" s="21" t="s">
        <v>4163</v>
      </c>
      <c r="V476" s="17" t="s">
        <v>169</v>
      </c>
      <c r="W476" s="18" t="s">
        <v>170</v>
      </c>
      <c r="X476" s="17" t="s">
        <v>2211</v>
      </c>
      <c r="Y476" s="18" t="s">
        <v>2212</v>
      </c>
      <c r="Z476" s="19" t="s">
        <v>2213</v>
      </c>
      <c r="AA476" s="19">
        <v>2829101</v>
      </c>
      <c r="AB476" s="20" t="s">
        <v>2214</v>
      </c>
      <c r="AC476" s="240" t="s">
        <v>6187</v>
      </c>
      <c r="AD476" s="172" t="s">
        <v>6155</v>
      </c>
      <c r="AF476" s="165" t="s">
        <v>4241</v>
      </c>
      <c r="AG476" s="150"/>
      <c r="AH476" s="149"/>
      <c r="AJ476" s="149">
        <v>0</v>
      </c>
      <c r="AK476" s="149">
        <v>0</v>
      </c>
      <c r="AL476" s="149" t="s">
        <v>4241</v>
      </c>
    </row>
    <row r="477" spans="17:38" ht="36" customHeight="1">
      <c r="Q477" s="4">
        <f t="shared" si="7"/>
        <v>472</v>
      </c>
      <c r="R477" s="17" t="s">
        <v>1233</v>
      </c>
      <c r="S477" s="18" t="s">
        <v>1234</v>
      </c>
      <c r="T477" s="17" t="s">
        <v>2195</v>
      </c>
      <c r="U477" s="21" t="s">
        <v>4163</v>
      </c>
      <c r="V477" s="17" t="s">
        <v>169</v>
      </c>
      <c r="W477" s="18" t="s">
        <v>170</v>
      </c>
      <c r="X477" s="17" t="s">
        <v>2211</v>
      </c>
      <c r="Y477" s="18" t="s">
        <v>2212</v>
      </c>
      <c r="Z477" s="19" t="s">
        <v>2215</v>
      </c>
      <c r="AA477" s="19">
        <v>2829199</v>
      </c>
      <c r="AB477" s="20" t="s">
        <v>2216</v>
      </c>
      <c r="AC477" s="240" t="s">
        <v>6187</v>
      </c>
      <c r="AD477" s="172" t="s">
        <v>6155</v>
      </c>
      <c r="AF477" s="165" t="s">
        <v>4241</v>
      </c>
      <c r="AG477" s="150"/>
      <c r="AH477" s="149"/>
      <c r="AJ477" s="149" t="s">
        <v>4241</v>
      </c>
      <c r="AK477" s="149">
        <v>0</v>
      </c>
      <c r="AL477" s="149">
        <v>0</v>
      </c>
    </row>
    <row r="478" spans="17:38" ht="36" customHeight="1">
      <c r="Q478" s="4">
        <f t="shared" si="7"/>
        <v>473</v>
      </c>
      <c r="R478" s="17" t="s">
        <v>1233</v>
      </c>
      <c r="S478" s="18" t="s">
        <v>1234</v>
      </c>
      <c r="T478" s="17" t="s">
        <v>2195</v>
      </c>
      <c r="U478" s="21" t="s">
        <v>4163</v>
      </c>
      <c r="V478" s="17" t="s">
        <v>2217</v>
      </c>
      <c r="W478" s="18" t="s">
        <v>2218</v>
      </c>
      <c r="X478" s="17" t="s">
        <v>2219</v>
      </c>
      <c r="Y478" s="18" t="s">
        <v>245</v>
      </c>
      <c r="Z478" s="19" t="s">
        <v>246</v>
      </c>
      <c r="AA478" s="19">
        <v>2831300</v>
      </c>
      <c r="AB478" s="20" t="s">
        <v>247</v>
      </c>
      <c r="AC478" s="240">
        <v>1415</v>
      </c>
      <c r="AD478" s="172" t="s">
        <v>4344</v>
      </c>
      <c r="AF478" s="165" t="s">
        <v>4241</v>
      </c>
      <c r="AG478" s="150"/>
      <c r="AH478" s="149"/>
      <c r="AJ478" s="149">
        <v>0</v>
      </c>
      <c r="AK478" s="149">
        <v>0</v>
      </c>
      <c r="AL478" s="149" t="s">
        <v>4241</v>
      </c>
    </row>
    <row r="479" spans="17:38" ht="36" customHeight="1">
      <c r="Q479" s="4">
        <f t="shared" si="7"/>
        <v>474</v>
      </c>
      <c r="R479" s="17" t="s">
        <v>1233</v>
      </c>
      <c r="S479" s="18" t="s">
        <v>1234</v>
      </c>
      <c r="T479" s="17" t="s">
        <v>2195</v>
      </c>
      <c r="U479" s="21" t="s">
        <v>4163</v>
      </c>
      <c r="V479" s="17" t="s">
        <v>2217</v>
      </c>
      <c r="W479" s="18" t="s">
        <v>2218</v>
      </c>
      <c r="X479" s="17" t="s">
        <v>248</v>
      </c>
      <c r="Y479" s="18" t="s">
        <v>249</v>
      </c>
      <c r="Z479" s="19" t="s">
        <v>250</v>
      </c>
      <c r="AA479" s="19">
        <v>2832100</v>
      </c>
      <c r="AB479" s="20" t="s">
        <v>251</v>
      </c>
      <c r="AC479" s="240" t="s">
        <v>6187</v>
      </c>
      <c r="AD479" s="172" t="s">
        <v>6155</v>
      </c>
      <c r="AF479" s="165" t="s">
        <v>4241</v>
      </c>
      <c r="AG479" s="150"/>
      <c r="AH479" s="149"/>
      <c r="AJ479" s="149">
        <v>0</v>
      </c>
      <c r="AK479" s="149">
        <v>0</v>
      </c>
      <c r="AL479" s="149" t="s">
        <v>4241</v>
      </c>
    </row>
    <row r="480" spans="17:38" ht="36" customHeight="1">
      <c r="Q480" s="4">
        <f t="shared" si="7"/>
        <v>475</v>
      </c>
      <c r="R480" s="17" t="s">
        <v>1233</v>
      </c>
      <c r="S480" s="18" t="s">
        <v>1234</v>
      </c>
      <c r="T480" s="17" t="s">
        <v>2195</v>
      </c>
      <c r="U480" s="21" t="s">
        <v>4163</v>
      </c>
      <c r="V480" s="17" t="s">
        <v>2217</v>
      </c>
      <c r="W480" s="18" t="s">
        <v>2218</v>
      </c>
      <c r="X480" s="17" t="s">
        <v>252</v>
      </c>
      <c r="Y480" s="18" t="s">
        <v>253</v>
      </c>
      <c r="Z480" s="19" t="s">
        <v>254</v>
      </c>
      <c r="AA480" s="19">
        <v>2833000</v>
      </c>
      <c r="AB480" s="20" t="s">
        <v>255</v>
      </c>
      <c r="AC480" s="240" t="s">
        <v>6187</v>
      </c>
      <c r="AD480" s="172" t="s">
        <v>6155</v>
      </c>
      <c r="AF480" s="165" t="s">
        <v>4241</v>
      </c>
      <c r="AG480" s="150"/>
      <c r="AH480" s="149"/>
      <c r="AJ480" s="149">
        <v>0</v>
      </c>
      <c r="AK480" s="149">
        <v>0</v>
      </c>
      <c r="AL480" s="149" t="s">
        <v>4241</v>
      </c>
    </row>
    <row r="481" spans="17:38" ht="36" customHeight="1">
      <c r="Q481" s="4">
        <f t="shared" si="7"/>
        <v>476</v>
      </c>
      <c r="R481" s="17" t="s">
        <v>1233</v>
      </c>
      <c r="S481" s="18" t="s">
        <v>1234</v>
      </c>
      <c r="T481" s="17" t="s">
        <v>2195</v>
      </c>
      <c r="U481" s="21" t="s">
        <v>4163</v>
      </c>
      <c r="V481" s="17" t="s">
        <v>256</v>
      </c>
      <c r="W481" s="21" t="s">
        <v>257</v>
      </c>
      <c r="X481" s="17" t="s">
        <v>258</v>
      </c>
      <c r="Y481" s="18" t="s">
        <v>257</v>
      </c>
      <c r="Z481" s="19" t="s">
        <v>259</v>
      </c>
      <c r="AA481" s="19">
        <v>2840200</v>
      </c>
      <c r="AB481" s="20" t="s">
        <v>260</v>
      </c>
      <c r="AC481" s="240" t="s">
        <v>6187</v>
      </c>
      <c r="AD481" s="172" t="s">
        <v>6155</v>
      </c>
      <c r="AF481" s="165" t="s">
        <v>4241</v>
      </c>
      <c r="AG481" s="150"/>
      <c r="AH481" s="149"/>
      <c r="AJ481" s="149">
        <v>0</v>
      </c>
      <c r="AK481" s="149">
        <v>0</v>
      </c>
      <c r="AL481" s="149" t="s">
        <v>4241</v>
      </c>
    </row>
    <row r="482" spans="17:38" ht="36" customHeight="1">
      <c r="Q482" s="4">
        <f t="shared" si="7"/>
        <v>477</v>
      </c>
      <c r="R482" s="17" t="s">
        <v>1233</v>
      </c>
      <c r="S482" s="18" t="s">
        <v>1234</v>
      </c>
      <c r="T482" s="17" t="s">
        <v>2195</v>
      </c>
      <c r="U482" s="21" t="s">
        <v>4163</v>
      </c>
      <c r="V482" s="17" t="s">
        <v>261</v>
      </c>
      <c r="W482" s="18" t="s">
        <v>262</v>
      </c>
      <c r="X482" s="17" t="s">
        <v>263</v>
      </c>
      <c r="Y482" s="18" t="s">
        <v>264</v>
      </c>
      <c r="Z482" s="19" t="s">
        <v>265</v>
      </c>
      <c r="AA482" s="19">
        <v>2851800</v>
      </c>
      <c r="AB482" s="22" t="s">
        <v>266</v>
      </c>
      <c r="AC482" s="240" t="s">
        <v>6187</v>
      </c>
      <c r="AD482" s="172" t="s">
        <v>6155</v>
      </c>
      <c r="AF482" s="165" t="s">
        <v>4241</v>
      </c>
      <c r="AG482" s="150"/>
      <c r="AH482" s="149"/>
      <c r="AJ482" s="149">
        <v>0</v>
      </c>
      <c r="AK482" s="149">
        <v>0</v>
      </c>
      <c r="AL482" s="149" t="s">
        <v>4241</v>
      </c>
    </row>
    <row r="483" spans="17:38" ht="36" customHeight="1">
      <c r="Q483" s="4">
        <f t="shared" si="7"/>
        <v>478</v>
      </c>
      <c r="R483" s="17" t="s">
        <v>1233</v>
      </c>
      <c r="S483" s="18" t="s">
        <v>1234</v>
      </c>
      <c r="T483" s="17" t="s">
        <v>2195</v>
      </c>
      <c r="U483" s="21" t="s">
        <v>4163</v>
      </c>
      <c r="V483" s="17" t="s">
        <v>261</v>
      </c>
      <c r="W483" s="18" t="s">
        <v>262</v>
      </c>
      <c r="X483" s="17" t="s">
        <v>267</v>
      </c>
      <c r="Y483" s="18" t="s">
        <v>268</v>
      </c>
      <c r="Z483" s="19" t="s">
        <v>269</v>
      </c>
      <c r="AA483" s="19">
        <v>2852600</v>
      </c>
      <c r="AB483" s="20" t="s">
        <v>270</v>
      </c>
      <c r="AC483" s="240" t="s">
        <v>6187</v>
      </c>
      <c r="AD483" s="172" t="s">
        <v>6155</v>
      </c>
      <c r="AF483" s="165" t="s">
        <v>4241</v>
      </c>
      <c r="AG483" s="150"/>
      <c r="AH483" s="149"/>
      <c r="AJ483" s="149">
        <v>0</v>
      </c>
      <c r="AK483" s="149">
        <v>0</v>
      </c>
      <c r="AL483" s="149" t="s">
        <v>4241</v>
      </c>
    </row>
    <row r="484" spans="17:38" ht="36" customHeight="1">
      <c r="Q484" s="4">
        <f t="shared" si="7"/>
        <v>479</v>
      </c>
      <c r="R484" s="17" t="s">
        <v>1233</v>
      </c>
      <c r="S484" s="18" t="s">
        <v>1234</v>
      </c>
      <c r="T484" s="17" t="s">
        <v>2195</v>
      </c>
      <c r="U484" s="21" t="s">
        <v>4163</v>
      </c>
      <c r="V484" s="17" t="s">
        <v>261</v>
      </c>
      <c r="W484" s="18" t="s">
        <v>262</v>
      </c>
      <c r="X484" s="17" t="s">
        <v>271</v>
      </c>
      <c r="Y484" s="18" t="s">
        <v>272</v>
      </c>
      <c r="Z484" s="19" t="s">
        <v>273</v>
      </c>
      <c r="AA484" s="19">
        <v>2853400</v>
      </c>
      <c r="AB484" s="20" t="s">
        <v>274</v>
      </c>
      <c r="AC484" s="240" t="s">
        <v>6187</v>
      </c>
      <c r="AD484" s="172" t="s">
        <v>6155</v>
      </c>
      <c r="AF484" s="165" t="s">
        <v>4241</v>
      </c>
      <c r="AG484" s="150"/>
      <c r="AH484" s="149"/>
      <c r="AJ484" s="149">
        <v>0</v>
      </c>
      <c r="AK484" s="149">
        <v>0</v>
      </c>
      <c r="AL484" s="149" t="s">
        <v>4241</v>
      </c>
    </row>
    <row r="485" spans="17:38" ht="36" customHeight="1">
      <c r="Q485" s="4">
        <f t="shared" si="7"/>
        <v>480</v>
      </c>
      <c r="R485" s="17" t="s">
        <v>1233</v>
      </c>
      <c r="S485" s="18" t="s">
        <v>1234</v>
      </c>
      <c r="T485" s="17" t="s">
        <v>2195</v>
      </c>
      <c r="U485" s="21" t="s">
        <v>4163</v>
      </c>
      <c r="V485" s="17" t="s">
        <v>261</v>
      </c>
      <c r="W485" s="18" t="s">
        <v>262</v>
      </c>
      <c r="X485" s="17" t="s">
        <v>275</v>
      </c>
      <c r="Y485" s="18" t="s">
        <v>276</v>
      </c>
      <c r="Z485" s="19" t="s">
        <v>277</v>
      </c>
      <c r="AA485" s="19">
        <v>2854200</v>
      </c>
      <c r="AB485" s="20" t="s">
        <v>278</v>
      </c>
      <c r="AC485" s="240">
        <v>1415</v>
      </c>
      <c r="AD485" s="172" t="s">
        <v>4344</v>
      </c>
      <c r="AF485" s="165" t="s">
        <v>4241</v>
      </c>
      <c r="AG485" s="150"/>
      <c r="AH485" s="149"/>
      <c r="AJ485" s="149">
        <v>0</v>
      </c>
      <c r="AK485" s="149">
        <v>0</v>
      </c>
      <c r="AL485" s="149" t="s">
        <v>4241</v>
      </c>
    </row>
    <row r="486" spans="17:38" ht="36" customHeight="1">
      <c r="Q486" s="4">
        <f t="shared" si="7"/>
        <v>481</v>
      </c>
      <c r="R486" s="17" t="s">
        <v>1233</v>
      </c>
      <c r="S486" s="18" t="s">
        <v>1234</v>
      </c>
      <c r="T486" s="17" t="s">
        <v>2195</v>
      </c>
      <c r="U486" s="21" t="s">
        <v>4163</v>
      </c>
      <c r="V486" s="17" t="s">
        <v>279</v>
      </c>
      <c r="W486" s="18" t="s">
        <v>1620</v>
      </c>
      <c r="X486" s="17" t="s">
        <v>1621</v>
      </c>
      <c r="Y486" s="18" t="s">
        <v>1622</v>
      </c>
      <c r="Z486" s="19" t="s">
        <v>1623</v>
      </c>
      <c r="AA486" s="19">
        <v>2861500</v>
      </c>
      <c r="AB486" s="20" t="s">
        <v>1624</v>
      </c>
      <c r="AC486" s="240" t="s">
        <v>6187</v>
      </c>
      <c r="AD486" s="172" t="s">
        <v>6155</v>
      </c>
      <c r="AF486" s="165" t="s">
        <v>4241</v>
      </c>
      <c r="AG486" s="150"/>
      <c r="AH486" s="149"/>
      <c r="AJ486" s="149">
        <v>0</v>
      </c>
      <c r="AK486" s="149">
        <v>0</v>
      </c>
      <c r="AL486" s="149" t="s">
        <v>4241</v>
      </c>
    </row>
    <row r="487" spans="17:38" ht="36" customHeight="1">
      <c r="Q487" s="4">
        <f t="shared" si="7"/>
        <v>482</v>
      </c>
      <c r="R487" s="17" t="s">
        <v>1233</v>
      </c>
      <c r="S487" s="18" t="s">
        <v>1234</v>
      </c>
      <c r="T487" s="17" t="s">
        <v>2195</v>
      </c>
      <c r="U487" s="21" t="s">
        <v>4163</v>
      </c>
      <c r="V487" s="17" t="s">
        <v>279</v>
      </c>
      <c r="W487" s="18" t="s">
        <v>1620</v>
      </c>
      <c r="X487" s="17" t="s">
        <v>1625</v>
      </c>
      <c r="Y487" s="18" t="s">
        <v>1626</v>
      </c>
      <c r="Z487" s="19" t="s">
        <v>1627</v>
      </c>
      <c r="AA487" s="19">
        <v>2862300</v>
      </c>
      <c r="AB487" s="20" t="s">
        <v>1628</v>
      </c>
      <c r="AC487" s="240" t="s">
        <v>6187</v>
      </c>
      <c r="AD487" s="172" t="s">
        <v>6155</v>
      </c>
      <c r="AF487" s="165" t="s">
        <v>4241</v>
      </c>
      <c r="AG487" s="150"/>
      <c r="AH487" s="149"/>
      <c r="AJ487" s="149">
        <v>0</v>
      </c>
      <c r="AK487" s="149">
        <v>0</v>
      </c>
      <c r="AL487" s="149" t="s">
        <v>4241</v>
      </c>
    </row>
    <row r="488" spans="17:38" ht="36" customHeight="1">
      <c r="Q488" s="4">
        <f t="shared" si="7"/>
        <v>483</v>
      </c>
      <c r="R488" s="17" t="s">
        <v>1233</v>
      </c>
      <c r="S488" s="18" t="s">
        <v>1234</v>
      </c>
      <c r="T488" s="17" t="s">
        <v>2195</v>
      </c>
      <c r="U488" s="21" t="s">
        <v>4163</v>
      </c>
      <c r="V488" s="17" t="s">
        <v>279</v>
      </c>
      <c r="W488" s="18" t="s">
        <v>1620</v>
      </c>
      <c r="X488" s="17" t="s">
        <v>1629</v>
      </c>
      <c r="Y488" s="18" t="s">
        <v>1630</v>
      </c>
      <c r="Z488" s="19" t="s">
        <v>1631</v>
      </c>
      <c r="AA488" s="19">
        <v>2863100</v>
      </c>
      <c r="AB488" s="20" t="s">
        <v>1632</v>
      </c>
      <c r="AC488" s="240" t="s">
        <v>6187</v>
      </c>
      <c r="AD488" s="172" t="s">
        <v>6155</v>
      </c>
      <c r="AF488" s="165" t="s">
        <v>4241</v>
      </c>
      <c r="AG488" s="150"/>
      <c r="AH488" s="149"/>
      <c r="AJ488" s="149">
        <v>0</v>
      </c>
      <c r="AK488" s="149">
        <v>0</v>
      </c>
      <c r="AL488" s="149" t="s">
        <v>4241</v>
      </c>
    </row>
    <row r="489" spans="17:38" ht="36" customHeight="1">
      <c r="Q489" s="4">
        <f t="shared" si="7"/>
        <v>484</v>
      </c>
      <c r="R489" s="17" t="s">
        <v>1233</v>
      </c>
      <c r="S489" s="18" t="s">
        <v>1234</v>
      </c>
      <c r="T489" s="17" t="s">
        <v>2195</v>
      </c>
      <c r="U489" s="21" t="s">
        <v>4163</v>
      </c>
      <c r="V489" s="17" t="s">
        <v>279</v>
      </c>
      <c r="W489" s="18" t="s">
        <v>1620</v>
      </c>
      <c r="X489" s="17" t="s">
        <v>1633</v>
      </c>
      <c r="Y489" s="18" t="s">
        <v>1634</v>
      </c>
      <c r="Z489" s="19" t="s">
        <v>1635</v>
      </c>
      <c r="AA489" s="19">
        <v>2864000</v>
      </c>
      <c r="AB489" s="20" t="s">
        <v>1636</v>
      </c>
      <c r="AC489" s="240" t="s">
        <v>6187</v>
      </c>
      <c r="AD489" s="172" t="s">
        <v>6155</v>
      </c>
      <c r="AF489" s="165" t="s">
        <v>4241</v>
      </c>
      <c r="AG489" s="150"/>
      <c r="AH489" s="149"/>
      <c r="AJ489" s="149">
        <v>0</v>
      </c>
      <c r="AK489" s="149">
        <v>0</v>
      </c>
      <c r="AL489" s="149" t="s">
        <v>4241</v>
      </c>
    </row>
    <row r="490" spans="17:38" ht="36" customHeight="1">
      <c r="Q490" s="4">
        <f t="shared" si="7"/>
        <v>485</v>
      </c>
      <c r="R490" s="17" t="s">
        <v>1233</v>
      </c>
      <c r="S490" s="18" t="s">
        <v>1234</v>
      </c>
      <c r="T490" s="17" t="s">
        <v>2195</v>
      </c>
      <c r="U490" s="21" t="s">
        <v>4163</v>
      </c>
      <c r="V490" s="17" t="s">
        <v>279</v>
      </c>
      <c r="W490" s="18" t="s">
        <v>1620</v>
      </c>
      <c r="X490" s="17" t="s">
        <v>1637</v>
      </c>
      <c r="Y490" s="18" t="s">
        <v>1638</v>
      </c>
      <c r="Z490" s="19" t="s">
        <v>1639</v>
      </c>
      <c r="AA490" s="19">
        <v>2865800</v>
      </c>
      <c r="AB490" s="20" t="s">
        <v>1640</v>
      </c>
      <c r="AC490" s="240" t="s">
        <v>6187</v>
      </c>
      <c r="AD490" s="172" t="s">
        <v>6155</v>
      </c>
      <c r="AF490" s="165" t="s">
        <v>4241</v>
      </c>
      <c r="AG490" s="150"/>
      <c r="AH490" s="149"/>
      <c r="AJ490" s="149">
        <v>0</v>
      </c>
      <c r="AK490" s="149">
        <v>0</v>
      </c>
      <c r="AL490" s="149" t="s">
        <v>4241</v>
      </c>
    </row>
    <row r="491" spans="17:38" ht="36" customHeight="1">
      <c r="Q491" s="4">
        <f t="shared" si="7"/>
        <v>486</v>
      </c>
      <c r="R491" s="17" t="s">
        <v>1233</v>
      </c>
      <c r="S491" s="18" t="s">
        <v>1234</v>
      </c>
      <c r="T491" s="17" t="s">
        <v>2195</v>
      </c>
      <c r="U491" s="21" t="s">
        <v>4163</v>
      </c>
      <c r="V491" s="17" t="s">
        <v>279</v>
      </c>
      <c r="W491" s="18" t="s">
        <v>1620</v>
      </c>
      <c r="X491" s="17" t="s">
        <v>1641</v>
      </c>
      <c r="Y491" s="18" t="s">
        <v>1642</v>
      </c>
      <c r="Z491" s="19" t="s">
        <v>1643</v>
      </c>
      <c r="AA491" s="19">
        <v>2866600</v>
      </c>
      <c r="AB491" s="20" t="s">
        <v>1644</v>
      </c>
      <c r="AC491" s="240" t="s">
        <v>6187</v>
      </c>
      <c r="AD491" s="172" t="s">
        <v>6155</v>
      </c>
      <c r="AF491" s="165" t="s">
        <v>4241</v>
      </c>
      <c r="AG491" s="150"/>
      <c r="AH491" s="149"/>
      <c r="AJ491" s="149">
        <v>0</v>
      </c>
      <c r="AK491" s="149">
        <v>0</v>
      </c>
      <c r="AL491" s="149" t="s">
        <v>4241</v>
      </c>
    </row>
    <row r="492" spans="17:38" ht="36" customHeight="1">
      <c r="Q492" s="4">
        <f t="shared" si="7"/>
        <v>487</v>
      </c>
      <c r="R492" s="17" t="s">
        <v>1233</v>
      </c>
      <c r="S492" s="18" t="s">
        <v>1234</v>
      </c>
      <c r="T492" s="17" t="s">
        <v>2195</v>
      </c>
      <c r="U492" s="21" t="s">
        <v>4163</v>
      </c>
      <c r="V492" s="17" t="s">
        <v>279</v>
      </c>
      <c r="W492" s="18" t="s">
        <v>1620</v>
      </c>
      <c r="X492" s="17" t="s">
        <v>1645</v>
      </c>
      <c r="Y492" s="18" t="s">
        <v>1646</v>
      </c>
      <c r="Z492" s="19" t="s">
        <v>1647</v>
      </c>
      <c r="AA492" s="19">
        <v>2869100</v>
      </c>
      <c r="AB492" s="20" t="s">
        <v>355</v>
      </c>
      <c r="AC492" s="240" t="s">
        <v>6187</v>
      </c>
      <c r="AD492" s="172" t="s">
        <v>6155</v>
      </c>
      <c r="AF492" s="165" t="s">
        <v>4241</v>
      </c>
      <c r="AG492" s="150"/>
      <c r="AH492" s="149"/>
      <c r="AJ492" s="149">
        <v>0</v>
      </c>
      <c r="AK492" s="149">
        <v>0</v>
      </c>
      <c r="AL492" s="149" t="s">
        <v>4241</v>
      </c>
    </row>
    <row r="493" spans="17:38" ht="36" customHeight="1">
      <c r="Q493" s="4">
        <f t="shared" si="7"/>
        <v>488</v>
      </c>
      <c r="R493" s="17" t="s">
        <v>1233</v>
      </c>
      <c r="S493" s="18" t="s">
        <v>1234</v>
      </c>
      <c r="T493" s="17" t="s">
        <v>356</v>
      </c>
      <c r="U493" s="21" t="s">
        <v>357</v>
      </c>
      <c r="V493" s="17" t="s">
        <v>358</v>
      </c>
      <c r="W493" s="18" t="s">
        <v>334</v>
      </c>
      <c r="X493" s="17" t="s">
        <v>335</v>
      </c>
      <c r="Y493" s="18" t="s">
        <v>334</v>
      </c>
      <c r="Z493" s="19" t="s">
        <v>336</v>
      </c>
      <c r="AA493" s="19">
        <v>2910701</v>
      </c>
      <c r="AB493" s="20" t="s">
        <v>334</v>
      </c>
      <c r="AC493" s="240">
        <v>1411.1</v>
      </c>
      <c r="AD493" s="172" t="s">
        <v>4344</v>
      </c>
      <c r="AF493" s="165" t="s">
        <v>4241</v>
      </c>
      <c r="AG493" s="150"/>
      <c r="AH493" s="149"/>
      <c r="AJ493" s="149">
        <v>0</v>
      </c>
      <c r="AK493" s="149">
        <v>0</v>
      </c>
      <c r="AL493" s="149" t="s">
        <v>4241</v>
      </c>
    </row>
    <row r="494" spans="17:38" ht="36" customHeight="1">
      <c r="Q494" s="4">
        <f t="shared" si="7"/>
        <v>489</v>
      </c>
      <c r="R494" s="17" t="s">
        <v>1233</v>
      </c>
      <c r="S494" s="18" t="s">
        <v>1234</v>
      </c>
      <c r="T494" s="17" t="s">
        <v>356</v>
      </c>
      <c r="U494" s="21" t="s">
        <v>357</v>
      </c>
      <c r="V494" s="17" t="s">
        <v>358</v>
      </c>
      <c r="W494" s="18" t="s">
        <v>334</v>
      </c>
      <c r="X494" s="17" t="s">
        <v>335</v>
      </c>
      <c r="Y494" s="18" t="s">
        <v>334</v>
      </c>
      <c r="Z494" s="19" t="s">
        <v>337</v>
      </c>
      <c r="AA494" s="19">
        <v>2910702</v>
      </c>
      <c r="AB494" s="20" t="s">
        <v>338</v>
      </c>
      <c r="AC494" s="240">
        <v>1224</v>
      </c>
      <c r="AD494" s="172" t="s">
        <v>4344</v>
      </c>
      <c r="AF494" s="165" t="s">
        <v>4241</v>
      </c>
      <c r="AG494" s="150"/>
      <c r="AH494" s="149"/>
      <c r="AJ494" s="149">
        <v>0</v>
      </c>
      <c r="AK494" s="149">
        <v>0</v>
      </c>
      <c r="AL494" s="149" t="s">
        <v>4241</v>
      </c>
    </row>
    <row r="495" spans="17:38" ht="36" customHeight="1">
      <c r="Q495" s="4">
        <f t="shared" si="7"/>
        <v>490</v>
      </c>
      <c r="R495" s="17" t="s">
        <v>1233</v>
      </c>
      <c r="S495" s="18" t="s">
        <v>1234</v>
      </c>
      <c r="T495" s="17" t="s">
        <v>356</v>
      </c>
      <c r="U495" s="21" t="s">
        <v>357</v>
      </c>
      <c r="V495" s="17" t="s">
        <v>358</v>
      </c>
      <c r="W495" s="18" t="s">
        <v>334</v>
      </c>
      <c r="X495" s="17" t="s">
        <v>335</v>
      </c>
      <c r="Y495" s="18" t="s">
        <v>334</v>
      </c>
      <c r="Z495" s="19" t="s">
        <v>339</v>
      </c>
      <c r="AA495" s="19">
        <v>2910703</v>
      </c>
      <c r="AB495" s="20" t="s">
        <v>340</v>
      </c>
      <c r="AC495" s="240" t="s">
        <v>6187</v>
      </c>
      <c r="AD495" s="172" t="s">
        <v>6155</v>
      </c>
      <c r="AF495" s="165" t="s">
        <v>4241</v>
      </c>
      <c r="AG495" s="150"/>
      <c r="AH495" s="149"/>
      <c r="AJ495" s="149">
        <v>0</v>
      </c>
      <c r="AK495" s="149">
        <v>0</v>
      </c>
      <c r="AL495" s="149" t="s">
        <v>4241</v>
      </c>
    </row>
    <row r="496" spans="17:38" ht="36" customHeight="1">
      <c r="Q496" s="4">
        <f t="shared" si="7"/>
        <v>491</v>
      </c>
      <c r="R496" s="17" t="s">
        <v>1233</v>
      </c>
      <c r="S496" s="18" t="s">
        <v>1234</v>
      </c>
      <c r="T496" s="17" t="s">
        <v>356</v>
      </c>
      <c r="U496" s="21" t="s">
        <v>357</v>
      </c>
      <c r="V496" s="17" t="s">
        <v>341</v>
      </c>
      <c r="W496" s="18" t="s">
        <v>342</v>
      </c>
      <c r="X496" s="17" t="s">
        <v>343</v>
      </c>
      <c r="Y496" s="18" t="s">
        <v>342</v>
      </c>
      <c r="Z496" s="19" t="s">
        <v>344</v>
      </c>
      <c r="AA496" s="19">
        <v>2920401</v>
      </c>
      <c r="AB496" s="20" t="s">
        <v>342</v>
      </c>
      <c r="AC496" s="240">
        <v>1411.1</v>
      </c>
      <c r="AD496" s="172" t="s">
        <v>4344</v>
      </c>
      <c r="AF496" s="165" t="s">
        <v>4241</v>
      </c>
      <c r="AG496" s="150"/>
      <c r="AH496" s="149"/>
      <c r="AJ496" s="149">
        <v>0</v>
      </c>
      <c r="AK496" s="149">
        <v>0</v>
      </c>
      <c r="AL496" s="149" t="s">
        <v>4241</v>
      </c>
    </row>
    <row r="497" spans="17:38" ht="36" customHeight="1">
      <c r="Q497" s="4">
        <f t="shared" si="7"/>
        <v>492</v>
      </c>
      <c r="R497" s="17" t="s">
        <v>1233</v>
      </c>
      <c r="S497" s="18" t="s">
        <v>1234</v>
      </c>
      <c r="T497" s="17" t="s">
        <v>356</v>
      </c>
      <c r="U497" s="21" t="s">
        <v>357</v>
      </c>
      <c r="V497" s="17" t="s">
        <v>341</v>
      </c>
      <c r="W497" s="18" t="s">
        <v>342</v>
      </c>
      <c r="X497" s="17" t="s">
        <v>343</v>
      </c>
      <c r="Y497" s="18" t="s">
        <v>342</v>
      </c>
      <c r="Z497" s="19" t="s">
        <v>345</v>
      </c>
      <c r="AA497" s="19">
        <v>2920402</v>
      </c>
      <c r="AB497" s="20" t="s">
        <v>346</v>
      </c>
      <c r="AC497" s="240" t="s">
        <v>6187</v>
      </c>
      <c r="AD497" s="172" t="s">
        <v>6155</v>
      </c>
      <c r="AF497" s="165" t="s">
        <v>4241</v>
      </c>
      <c r="AG497" s="150"/>
      <c r="AH497" s="149"/>
      <c r="AJ497" s="149">
        <v>0</v>
      </c>
      <c r="AK497" s="149">
        <v>0</v>
      </c>
      <c r="AL497" s="149" t="s">
        <v>4241</v>
      </c>
    </row>
    <row r="498" spans="17:38" ht="36" customHeight="1">
      <c r="Q498" s="4">
        <f t="shared" si="7"/>
        <v>493</v>
      </c>
      <c r="R498" s="17" t="s">
        <v>1233</v>
      </c>
      <c r="S498" s="18" t="s">
        <v>1234</v>
      </c>
      <c r="T498" s="17" t="s">
        <v>356</v>
      </c>
      <c r="U498" s="21" t="s">
        <v>357</v>
      </c>
      <c r="V498" s="17" t="s">
        <v>347</v>
      </c>
      <c r="W498" s="18" t="s">
        <v>348</v>
      </c>
      <c r="X498" s="17" t="s">
        <v>349</v>
      </c>
      <c r="Y498" s="18" t="s">
        <v>348</v>
      </c>
      <c r="Z498" s="19" t="s">
        <v>350</v>
      </c>
      <c r="AA498" s="19">
        <v>2930101</v>
      </c>
      <c r="AB498" s="20" t="s">
        <v>351</v>
      </c>
      <c r="AC498" s="240">
        <v>1411.1</v>
      </c>
      <c r="AD498" s="172" t="s">
        <v>4344</v>
      </c>
      <c r="AF498" s="165" t="s">
        <v>4241</v>
      </c>
      <c r="AG498" s="150"/>
      <c r="AH498" s="149"/>
      <c r="AJ498" s="149">
        <v>0</v>
      </c>
      <c r="AK498" s="149">
        <v>0</v>
      </c>
      <c r="AL498" s="149" t="s">
        <v>4241</v>
      </c>
    </row>
    <row r="499" spans="17:38" ht="36" customHeight="1">
      <c r="Q499" s="4">
        <f t="shared" si="7"/>
        <v>494</v>
      </c>
      <c r="R499" s="17" t="s">
        <v>1233</v>
      </c>
      <c r="S499" s="18" t="s">
        <v>1234</v>
      </c>
      <c r="T499" s="17" t="s">
        <v>356</v>
      </c>
      <c r="U499" s="21" t="s">
        <v>357</v>
      </c>
      <c r="V499" s="17" t="s">
        <v>347</v>
      </c>
      <c r="W499" s="18" t="s">
        <v>348</v>
      </c>
      <c r="X499" s="17" t="s">
        <v>349</v>
      </c>
      <c r="Y499" s="18" t="s">
        <v>348</v>
      </c>
      <c r="Z499" s="19" t="s">
        <v>352</v>
      </c>
      <c r="AA499" s="19">
        <v>2930102</v>
      </c>
      <c r="AB499" s="20" t="s">
        <v>353</v>
      </c>
      <c r="AC499" s="240">
        <v>1411.1</v>
      </c>
      <c r="AD499" s="172" t="s">
        <v>4344</v>
      </c>
      <c r="AF499" s="165" t="s">
        <v>4241</v>
      </c>
      <c r="AG499" s="150"/>
      <c r="AH499" s="149"/>
      <c r="AJ499" s="149">
        <v>0</v>
      </c>
      <c r="AK499" s="149">
        <v>0</v>
      </c>
      <c r="AL499" s="149" t="s">
        <v>4241</v>
      </c>
    </row>
    <row r="500" spans="17:38" ht="36" customHeight="1">
      <c r="Q500" s="4">
        <f t="shared" si="7"/>
        <v>495</v>
      </c>
      <c r="R500" s="17" t="s">
        <v>1233</v>
      </c>
      <c r="S500" s="18" t="s">
        <v>1234</v>
      </c>
      <c r="T500" s="17" t="s">
        <v>356</v>
      </c>
      <c r="U500" s="21" t="s">
        <v>357</v>
      </c>
      <c r="V500" s="17" t="s">
        <v>347</v>
      </c>
      <c r="W500" s="18" t="s">
        <v>348</v>
      </c>
      <c r="X500" s="17" t="s">
        <v>349</v>
      </c>
      <c r="Y500" s="18" t="s">
        <v>348</v>
      </c>
      <c r="Z500" s="19" t="s">
        <v>354</v>
      </c>
      <c r="AA500" s="19">
        <v>2930103</v>
      </c>
      <c r="AB500" s="20" t="s">
        <v>2820</v>
      </c>
      <c r="AC500" s="240">
        <v>1411.1</v>
      </c>
      <c r="AD500" s="172" t="s">
        <v>4344</v>
      </c>
      <c r="AF500" s="165" t="s">
        <v>4241</v>
      </c>
      <c r="AG500" s="150"/>
      <c r="AH500" s="149"/>
      <c r="AJ500" s="149">
        <v>0</v>
      </c>
      <c r="AK500" s="149">
        <v>0</v>
      </c>
      <c r="AL500" s="149" t="s">
        <v>4241</v>
      </c>
    </row>
    <row r="501" spans="17:38" ht="36" customHeight="1">
      <c r="Q501" s="4">
        <f t="shared" si="7"/>
        <v>496</v>
      </c>
      <c r="R501" s="17" t="s">
        <v>1233</v>
      </c>
      <c r="S501" s="18" t="s">
        <v>1234</v>
      </c>
      <c r="T501" s="17" t="s">
        <v>356</v>
      </c>
      <c r="U501" s="21" t="s">
        <v>357</v>
      </c>
      <c r="V501" s="17" t="s">
        <v>2821</v>
      </c>
      <c r="W501" s="18" t="s">
        <v>2822</v>
      </c>
      <c r="X501" s="17" t="s">
        <v>2823</v>
      </c>
      <c r="Y501" s="18" t="s">
        <v>2824</v>
      </c>
      <c r="Z501" s="19" t="s">
        <v>2825</v>
      </c>
      <c r="AA501" s="19">
        <v>2941700</v>
      </c>
      <c r="AB501" s="20" t="s">
        <v>2824</v>
      </c>
      <c r="AC501" s="240" t="s">
        <v>6187</v>
      </c>
      <c r="AD501" s="172" t="s">
        <v>6155</v>
      </c>
      <c r="AF501" s="165" t="s">
        <v>4241</v>
      </c>
      <c r="AG501" s="150"/>
      <c r="AH501" s="149"/>
      <c r="AJ501" s="149">
        <v>0</v>
      </c>
      <c r="AK501" s="149">
        <v>0</v>
      </c>
      <c r="AL501" s="149" t="s">
        <v>4241</v>
      </c>
    </row>
    <row r="502" spans="17:38" ht="36" customHeight="1">
      <c r="Q502" s="4">
        <f t="shared" si="7"/>
        <v>497</v>
      </c>
      <c r="R502" s="17" t="s">
        <v>1233</v>
      </c>
      <c r="S502" s="18" t="s">
        <v>1234</v>
      </c>
      <c r="T502" s="17" t="s">
        <v>356</v>
      </c>
      <c r="U502" s="21" t="s">
        <v>357</v>
      </c>
      <c r="V502" s="17" t="s">
        <v>2821</v>
      </c>
      <c r="W502" s="18" t="s">
        <v>2822</v>
      </c>
      <c r="X502" s="17" t="s">
        <v>2826</v>
      </c>
      <c r="Y502" s="18" t="s">
        <v>2827</v>
      </c>
      <c r="Z502" s="19" t="s">
        <v>2828</v>
      </c>
      <c r="AA502" s="19">
        <v>2942500</v>
      </c>
      <c r="AB502" s="20" t="s">
        <v>2827</v>
      </c>
      <c r="AC502" s="240" t="s">
        <v>6187</v>
      </c>
      <c r="AD502" s="172" t="s">
        <v>6155</v>
      </c>
      <c r="AF502" s="165" t="s">
        <v>4241</v>
      </c>
      <c r="AG502" s="150"/>
      <c r="AH502" s="149"/>
      <c r="AJ502" s="149">
        <v>0</v>
      </c>
      <c r="AK502" s="149">
        <v>0</v>
      </c>
      <c r="AL502" s="149" t="s">
        <v>4241</v>
      </c>
    </row>
    <row r="503" spans="17:38" ht="36" customHeight="1">
      <c r="Q503" s="4">
        <f t="shared" si="7"/>
        <v>498</v>
      </c>
      <c r="R503" s="17" t="s">
        <v>1233</v>
      </c>
      <c r="S503" s="18" t="s">
        <v>1234</v>
      </c>
      <c r="T503" s="17" t="s">
        <v>356</v>
      </c>
      <c r="U503" s="21" t="s">
        <v>357</v>
      </c>
      <c r="V503" s="17" t="s">
        <v>2821</v>
      </c>
      <c r="W503" s="18" t="s">
        <v>2822</v>
      </c>
      <c r="X503" s="17" t="s">
        <v>2829</v>
      </c>
      <c r="Y503" s="18" t="s">
        <v>2830</v>
      </c>
      <c r="Z503" s="19" t="s">
        <v>2831</v>
      </c>
      <c r="AA503" s="19">
        <v>2943300</v>
      </c>
      <c r="AB503" s="20" t="s">
        <v>2830</v>
      </c>
      <c r="AC503" s="240" t="s">
        <v>6187</v>
      </c>
      <c r="AD503" s="172" t="s">
        <v>6155</v>
      </c>
      <c r="AF503" s="165" t="s">
        <v>4241</v>
      </c>
      <c r="AG503" s="150"/>
      <c r="AH503" s="149"/>
      <c r="AJ503" s="149">
        <v>0</v>
      </c>
      <c r="AK503" s="149">
        <v>0</v>
      </c>
      <c r="AL503" s="149" t="s">
        <v>4241</v>
      </c>
    </row>
    <row r="504" spans="17:38" ht="36" customHeight="1">
      <c r="Q504" s="4">
        <f t="shared" si="7"/>
        <v>499</v>
      </c>
      <c r="R504" s="17" t="s">
        <v>1233</v>
      </c>
      <c r="S504" s="18" t="s">
        <v>1234</v>
      </c>
      <c r="T504" s="17" t="s">
        <v>356</v>
      </c>
      <c r="U504" s="21" t="s">
        <v>357</v>
      </c>
      <c r="V504" s="17" t="s">
        <v>2821</v>
      </c>
      <c r="W504" s="18" t="s">
        <v>2822</v>
      </c>
      <c r="X504" s="17" t="s">
        <v>2832</v>
      </c>
      <c r="Y504" s="18" t="s">
        <v>2833</v>
      </c>
      <c r="Z504" s="19" t="s">
        <v>2834</v>
      </c>
      <c r="AA504" s="19">
        <v>2944100</v>
      </c>
      <c r="AB504" s="20" t="s">
        <v>2833</v>
      </c>
      <c r="AC504" s="240" t="s">
        <v>6187</v>
      </c>
      <c r="AD504" s="172" t="s">
        <v>6155</v>
      </c>
      <c r="AF504" s="165" t="s">
        <v>4241</v>
      </c>
      <c r="AG504" s="150"/>
      <c r="AH504" s="149"/>
      <c r="AJ504" s="149">
        <v>0</v>
      </c>
      <c r="AK504" s="149">
        <v>0</v>
      </c>
      <c r="AL504" s="149" t="s">
        <v>4241</v>
      </c>
    </row>
    <row r="505" spans="17:38" ht="36" customHeight="1">
      <c r="Q505" s="4">
        <f t="shared" si="7"/>
        <v>500</v>
      </c>
      <c r="R505" s="17" t="s">
        <v>1233</v>
      </c>
      <c r="S505" s="18" t="s">
        <v>1234</v>
      </c>
      <c r="T505" s="17" t="s">
        <v>356</v>
      </c>
      <c r="U505" s="21" t="s">
        <v>357</v>
      </c>
      <c r="V505" s="17" t="s">
        <v>2821</v>
      </c>
      <c r="W505" s="18" t="s">
        <v>2822</v>
      </c>
      <c r="X505" s="17" t="s">
        <v>2835</v>
      </c>
      <c r="Y505" s="18" t="s">
        <v>2836</v>
      </c>
      <c r="Z505" s="19" t="s">
        <v>2837</v>
      </c>
      <c r="AA505" s="19">
        <v>2945000</v>
      </c>
      <c r="AB505" s="20" t="s">
        <v>2836</v>
      </c>
      <c r="AC505" s="240" t="s">
        <v>6187</v>
      </c>
      <c r="AD505" s="172" t="s">
        <v>6155</v>
      </c>
      <c r="AF505" s="165" t="s">
        <v>4241</v>
      </c>
      <c r="AG505" s="150"/>
      <c r="AH505" s="149"/>
      <c r="AJ505" s="149">
        <v>0</v>
      </c>
      <c r="AK505" s="149">
        <v>0</v>
      </c>
      <c r="AL505" s="149" t="s">
        <v>4241</v>
      </c>
    </row>
    <row r="506" spans="17:38" ht="36" customHeight="1">
      <c r="Q506" s="4">
        <f t="shared" si="7"/>
        <v>501</v>
      </c>
      <c r="R506" s="17" t="s">
        <v>1233</v>
      </c>
      <c r="S506" s="18" t="s">
        <v>1234</v>
      </c>
      <c r="T506" s="17" t="s">
        <v>356</v>
      </c>
      <c r="U506" s="21" t="s">
        <v>357</v>
      </c>
      <c r="V506" s="17" t="s">
        <v>2821</v>
      </c>
      <c r="W506" s="18" t="s">
        <v>2822</v>
      </c>
      <c r="X506" s="17" t="s">
        <v>2838</v>
      </c>
      <c r="Y506" s="18" t="s">
        <v>2839</v>
      </c>
      <c r="Z506" s="19" t="s">
        <v>2840</v>
      </c>
      <c r="AA506" s="19">
        <v>2949201</v>
      </c>
      <c r="AB506" s="20" t="s">
        <v>2841</v>
      </c>
      <c r="AC506" s="240" t="s">
        <v>6187</v>
      </c>
      <c r="AD506" s="172" t="s">
        <v>6155</v>
      </c>
      <c r="AF506" s="165" t="s">
        <v>4241</v>
      </c>
      <c r="AG506" s="150"/>
      <c r="AH506" s="149"/>
      <c r="AJ506" s="149">
        <v>0</v>
      </c>
      <c r="AK506" s="149">
        <v>0</v>
      </c>
      <c r="AL506" s="149" t="s">
        <v>4241</v>
      </c>
    </row>
    <row r="507" spans="17:38" ht="36" customHeight="1">
      <c r="Q507" s="4">
        <f t="shared" si="7"/>
        <v>502</v>
      </c>
      <c r="R507" s="17" t="s">
        <v>1233</v>
      </c>
      <c r="S507" s="18" t="s">
        <v>1234</v>
      </c>
      <c r="T507" s="17" t="s">
        <v>356</v>
      </c>
      <c r="U507" s="21" t="s">
        <v>357</v>
      </c>
      <c r="V507" s="17" t="s">
        <v>2821</v>
      </c>
      <c r="W507" s="18" t="s">
        <v>2822</v>
      </c>
      <c r="X507" s="19"/>
      <c r="Y507" s="19"/>
      <c r="Z507" s="19" t="s">
        <v>2842</v>
      </c>
      <c r="AA507" s="19">
        <v>2949299</v>
      </c>
      <c r="AB507" s="20" t="s">
        <v>2843</v>
      </c>
      <c r="AC507" s="240" t="s">
        <v>6187</v>
      </c>
      <c r="AD507" s="172" t="s">
        <v>6155</v>
      </c>
      <c r="AF507" s="165" t="s">
        <v>4241</v>
      </c>
      <c r="AG507" s="150"/>
      <c r="AH507" s="149"/>
      <c r="AJ507" s="149">
        <v>0</v>
      </c>
      <c r="AK507" s="149">
        <v>0</v>
      </c>
      <c r="AL507" s="149" t="s">
        <v>4241</v>
      </c>
    </row>
    <row r="508" spans="17:38" ht="36" customHeight="1">
      <c r="Q508" s="4">
        <f t="shared" si="7"/>
        <v>503</v>
      </c>
      <c r="R508" s="17" t="s">
        <v>1233</v>
      </c>
      <c r="S508" s="18" t="s">
        <v>1234</v>
      </c>
      <c r="T508" s="17" t="s">
        <v>356</v>
      </c>
      <c r="U508" s="21" t="s">
        <v>357</v>
      </c>
      <c r="V508" s="17" t="s">
        <v>2844</v>
      </c>
      <c r="W508" s="18" t="s">
        <v>3849</v>
      </c>
      <c r="X508" s="17" t="s">
        <v>3850</v>
      </c>
      <c r="Y508" s="18" t="s">
        <v>3849</v>
      </c>
      <c r="Z508" s="19" t="s">
        <v>3851</v>
      </c>
      <c r="AA508" s="19">
        <v>2950600</v>
      </c>
      <c r="AB508" s="20" t="s">
        <v>3849</v>
      </c>
      <c r="AC508" s="240">
        <v>3430.2</v>
      </c>
      <c r="AD508" s="172" t="s">
        <v>4351</v>
      </c>
      <c r="AF508" s="165" t="s">
        <v>4241</v>
      </c>
      <c r="AG508" s="150"/>
      <c r="AH508" s="149"/>
      <c r="AJ508" s="149">
        <v>0</v>
      </c>
      <c r="AK508" s="149">
        <v>0</v>
      </c>
      <c r="AL508" s="149" t="s">
        <v>4241</v>
      </c>
    </row>
    <row r="509" spans="17:38" ht="36" customHeight="1">
      <c r="Q509" s="4">
        <f t="shared" si="7"/>
        <v>504</v>
      </c>
      <c r="R509" s="17" t="s">
        <v>1233</v>
      </c>
      <c r="S509" s="18" t="s">
        <v>1234</v>
      </c>
      <c r="T509" s="17" t="s">
        <v>356</v>
      </c>
      <c r="U509" s="18" t="s">
        <v>3852</v>
      </c>
      <c r="V509" s="17" t="s">
        <v>3853</v>
      </c>
      <c r="W509" s="18" t="s">
        <v>3854</v>
      </c>
      <c r="X509" s="17" t="s">
        <v>3855</v>
      </c>
      <c r="Y509" s="18" t="s">
        <v>3856</v>
      </c>
      <c r="Z509" s="19" t="s">
        <v>3857</v>
      </c>
      <c r="AA509" s="19">
        <v>3011301</v>
      </c>
      <c r="AB509" s="20" t="s">
        <v>3858</v>
      </c>
      <c r="AC509" s="240">
        <v>1414.1</v>
      </c>
      <c r="AD509" s="172" t="s">
        <v>4344</v>
      </c>
      <c r="AF509" s="165" t="s">
        <v>4241</v>
      </c>
      <c r="AG509" s="150"/>
      <c r="AH509" s="149"/>
      <c r="AJ509" s="149">
        <v>0</v>
      </c>
      <c r="AK509" s="149">
        <v>0</v>
      </c>
      <c r="AL509" s="149" t="s">
        <v>4241</v>
      </c>
    </row>
    <row r="510" spans="17:38" ht="36" customHeight="1">
      <c r="Q510" s="4">
        <f t="shared" si="7"/>
        <v>505</v>
      </c>
      <c r="R510" s="17" t="s">
        <v>1233</v>
      </c>
      <c r="S510" s="18" t="s">
        <v>1234</v>
      </c>
      <c r="T510" s="17" t="s">
        <v>356</v>
      </c>
      <c r="U510" s="18" t="s">
        <v>3852</v>
      </c>
      <c r="V510" s="17" t="s">
        <v>3853</v>
      </c>
      <c r="W510" s="18" t="s">
        <v>3854</v>
      </c>
      <c r="X510" s="17" t="s">
        <v>3855</v>
      </c>
      <c r="Y510" s="18" t="s">
        <v>3856</v>
      </c>
      <c r="Z510" s="19" t="s">
        <v>3859</v>
      </c>
      <c r="AA510" s="19">
        <v>3011302</v>
      </c>
      <c r="AB510" s="20" t="s">
        <v>3860</v>
      </c>
      <c r="AC510" s="240">
        <v>1414.1</v>
      </c>
      <c r="AD510" s="172" t="s">
        <v>4344</v>
      </c>
      <c r="AF510" s="165" t="s">
        <v>4241</v>
      </c>
      <c r="AG510" s="150"/>
      <c r="AH510" s="149"/>
      <c r="AJ510" s="149">
        <v>0</v>
      </c>
      <c r="AK510" s="149">
        <v>0</v>
      </c>
      <c r="AL510" s="149" t="s">
        <v>4241</v>
      </c>
    </row>
    <row r="511" spans="17:38" ht="36" customHeight="1">
      <c r="Q511" s="4">
        <f t="shared" si="7"/>
        <v>506</v>
      </c>
      <c r="R511" s="17" t="s">
        <v>1233</v>
      </c>
      <c r="S511" s="18" t="s">
        <v>1234</v>
      </c>
      <c r="T511" s="17" t="s">
        <v>356</v>
      </c>
      <c r="U511" s="18" t="s">
        <v>3852</v>
      </c>
      <c r="V511" s="17" t="s">
        <v>3853</v>
      </c>
      <c r="W511" s="18" t="s">
        <v>3854</v>
      </c>
      <c r="X511" s="17" t="s">
        <v>3861</v>
      </c>
      <c r="Y511" s="18" t="s">
        <v>3862</v>
      </c>
      <c r="Z511" s="19" t="s">
        <v>3863</v>
      </c>
      <c r="AA511" s="19">
        <v>3012100</v>
      </c>
      <c r="AB511" s="20" t="s">
        <v>3862</v>
      </c>
      <c r="AC511" s="240">
        <v>1414.1</v>
      </c>
      <c r="AD511" s="172" t="s">
        <v>4344</v>
      </c>
      <c r="AF511" s="165" t="s">
        <v>4241</v>
      </c>
      <c r="AG511" s="150"/>
      <c r="AH511" s="149"/>
      <c r="AJ511" s="149">
        <v>0</v>
      </c>
      <c r="AK511" s="149">
        <v>0</v>
      </c>
      <c r="AL511" s="149" t="s">
        <v>4241</v>
      </c>
    </row>
    <row r="512" spans="17:38" ht="36" customHeight="1">
      <c r="Q512" s="4">
        <f t="shared" si="7"/>
        <v>507</v>
      </c>
      <c r="R512" s="17" t="s">
        <v>1233</v>
      </c>
      <c r="S512" s="18" t="s">
        <v>1234</v>
      </c>
      <c r="T512" s="17" t="s">
        <v>356</v>
      </c>
      <c r="U512" s="18" t="s">
        <v>3852</v>
      </c>
      <c r="V512" s="17" t="s">
        <v>3867</v>
      </c>
      <c r="W512" s="18" t="s">
        <v>3868</v>
      </c>
      <c r="X512" s="17" t="s">
        <v>3869</v>
      </c>
      <c r="Y512" s="18" t="s">
        <v>3870</v>
      </c>
      <c r="Z512" s="19" t="s">
        <v>3871</v>
      </c>
      <c r="AA512" s="19">
        <v>3031800</v>
      </c>
      <c r="AB512" s="20" t="s">
        <v>3870</v>
      </c>
      <c r="AC512" s="240">
        <v>1412.1</v>
      </c>
      <c r="AD512" s="172" t="s">
        <v>4344</v>
      </c>
      <c r="AF512" s="165" t="s">
        <v>4241</v>
      </c>
      <c r="AG512" s="150"/>
      <c r="AH512" s="149"/>
      <c r="AJ512" s="149">
        <v>0</v>
      </c>
      <c r="AK512" s="149">
        <v>0</v>
      </c>
      <c r="AL512" s="149" t="s">
        <v>4241</v>
      </c>
    </row>
    <row r="513" spans="17:38" ht="36" customHeight="1">
      <c r="Q513" s="4">
        <f t="shared" si="7"/>
        <v>508</v>
      </c>
      <c r="R513" s="17" t="s">
        <v>1233</v>
      </c>
      <c r="S513" s="18" t="s">
        <v>1234</v>
      </c>
      <c r="T513" s="17" t="s">
        <v>356</v>
      </c>
      <c r="U513" s="18" t="s">
        <v>3852</v>
      </c>
      <c r="V513" s="17" t="s">
        <v>3867</v>
      </c>
      <c r="W513" s="18" t="s">
        <v>3868</v>
      </c>
      <c r="X513" s="17" t="s">
        <v>3872</v>
      </c>
      <c r="Y513" s="18" t="s">
        <v>3873</v>
      </c>
      <c r="Z513" s="19" t="s">
        <v>3874</v>
      </c>
      <c r="AA513" s="19">
        <v>3032600</v>
      </c>
      <c r="AB513" s="20" t="s">
        <v>3873</v>
      </c>
      <c r="AC513" s="240" t="s">
        <v>6187</v>
      </c>
      <c r="AD513" s="172" t="s">
        <v>6155</v>
      </c>
      <c r="AF513" s="165" t="s">
        <v>4241</v>
      </c>
      <c r="AG513" s="150"/>
      <c r="AH513" s="149"/>
      <c r="AJ513" s="149">
        <v>0</v>
      </c>
      <c r="AK513" s="149">
        <v>0</v>
      </c>
      <c r="AL513" s="149" t="s">
        <v>4241</v>
      </c>
    </row>
    <row r="514" spans="17:38" ht="36" customHeight="1">
      <c r="Q514" s="4">
        <f t="shared" si="7"/>
        <v>509</v>
      </c>
      <c r="R514" s="17" t="s">
        <v>1233</v>
      </c>
      <c r="S514" s="18" t="s">
        <v>1234</v>
      </c>
      <c r="T514" s="17" t="s">
        <v>356</v>
      </c>
      <c r="U514" s="18" t="s">
        <v>3852</v>
      </c>
      <c r="V514" s="17" t="s">
        <v>3875</v>
      </c>
      <c r="W514" s="18" t="s">
        <v>3876</v>
      </c>
      <c r="X514" s="17" t="s">
        <v>3877</v>
      </c>
      <c r="Y514" s="18" t="s">
        <v>3876</v>
      </c>
      <c r="Z514" s="19" t="s">
        <v>3878</v>
      </c>
      <c r="AA514" s="19">
        <v>3041500</v>
      </c>
      <c r="AB514" s="20" t="s">
        <v>3876</v>
      </c>
      <c r="AC514" s="240">
        <v>1413.1</v>
      </c>
      <c r="AD514" s="172" t="s">
        <v>4344</v>
      </c>
      <c r="AF514" s="165" t="s">
        <v>4241</v>
      </c>
      <c r="AG514" s="150"/>
      <c r="AH514" s="149"/>
      <c r="AJ514" s="149">
        <v>0</v>
      </c>
      <c r="AK514" s="149">
        <v>0</v>
      </c>
      <c r="AL514" s="149" t="s">
        <v>4241</v>
      </c>
    </row>
    <row r="515" spans="17:38" ht="36" customHeight="1">
      <c r="Q515" s="4">
        <f t="shared" si="7"/>
        <v>510</v>
      </c>
      <c r="R515" s="17" t="s">
        <v>1233</v>
      </c>
      <c r="S515" s="18" t="s">
        <v>1234</v>
      </c>
      <c r="T515" s="17" t="s">
        <v>356</v>
      </c>
      <c r="U515" s="18" t="s">
        <v>3852</v>
      </c>
      <c r="V515" s="17" t="s">
        <v>3875</v>
      </c>
      <c r="W515" s="18" t="s">
        <v>3876</v>
      </c>
      <c r="X515" s="17" t="s">
        <v>3879</v>
      </c>
      <c r="Y515" s="18" t="s">
        <v>3880</v>
      </c>
      <c r="Z515" s="19" t="s">
        <v>3881</v>
      </c>
      <c r="AA515" s="19">
        <v>3042300</v>
      </c>
      <c r="AB515" s="20" t="s">
        <v>3880</v>
      </c>
      <c r="AC515" s="240" t="s">
        <v>6187</v>
      </c>
      <c r="AD515" s="172" t="s">
        <v>6155</v>
      </c>
      <c r="AF515" s="165" t="s">
        <v>4241</v>
      </c>
      <c r="AG515" s="150"/>
      <c r="AH515" s="149"/>
      <c r="AJ515" s="149">
        <v>0</v>
      </c>
      <c r="AK515" s="149">
        <v>0</v>
      </c>
      <c r="AL515" s="149" t="s">
        <v>4241</v>
      </c>
    </row>
    <row r="516" spans="17:38" ht="36" customHeight="1">
      <c r="Q516" s="4">
        <f t="shared" si="7"/>
        <v>511</v>
      </c>
      <c r="R516" s="17" t="s">
        <v>1233</v>
      </c>
      <c r="S516" s="18" t="s">
        <v>1234</v>
      </c>
      <c r="T516" s="17" t="s">
        <v>356</v>
      </c>
      <c r="U516" s="18" t="s">
        <v>3852</v>
      </c>
      <c r="V516" s="17" t="s">
        <v>3882</v>
      </c>
      <c r="W516" s="18" t="s">
        <v>3883</v>
      </c>
      <c r="X516" s="17" t="s">
        <v>3884</v>
      </c>
      <c r="Y516" s="18" t="s">
        <v>3883</v>
      </c>
      <c r="Z516" s="19" t="s">
        <v>3885</v>
      </c>
      <c r="AA516" s="19">
        <v>3050400</v>
      </c>
      <c r="AB516" s="20" t="s">
        <v>3883</v>
      </c>
      <c r="AC516" s="240" t="s">
        <v>6187</v>
      </c>
      <c r="AD516" s="172" t="s">
        <v>6155</v>
      </c>
      <c r="AF516" s="165" t="s">
        <v>4241</v>
      </c>
      <c r="AG516" s="150"/>
      <c r="AH516" s="149"/>
      <c r="AJ516" s="149">
        <v>0</v>
      </c>
      <c r="AK516" s="149">
        <v>0</v>
      </c>
      <c r="AL516" s="149" t="s">
        <v>4241</v>
      </c>
    </row>
    <row r="517" spans="17:38" ht="36" customHeight="1">
      <c r="Q517" s="4">
        <f t="shared" si="7"/>
        <v>512</v>
      </c>
      <c r="R517" s="17" t="s">
        <v>1233</v>
      </c>
      <c r="S517" s="18" t="s">
        <v>1234</v>
      </c>
      <c r="T517" s="17" t="s">
        <v>356</v>
      </c>
      <c r="U517" s="18" t="s">
        <v>3852</v>
      </c>
      <c r="V517" s="17" t="s">
        <v>3886</v>
      </c>
      <c r="W517" s="18" t="s">
        <v>3887</v>
      </c>
      <c r="X517" s="17" t="s">
        <v>3888</v>
      </c>
      <c r="Y517" s="18" t="s">
        <v>478</v>
      </c>
      <c r="Z517" s="30" t="s">
        <v>2428</v>
      </c>
      <c r="AA517" s="30">
        <v>3091101</v>
      </c>
      <c r="AB517" s="23" t="s">
        <v>478</v>
      </c>
      <c r="AC517" s="240">
        <v>1411.1</v>
      </c>
      <c r="AD517" s="172" t="s">
        <v>4344</v>
      </c>
      <c r="AF517" s="165" t="s">
        <v>4241</v>
      </c>
      <c r="AG517" s="150"/>
      <c r="AH517" s="149"/>
      <c r="AJ517" s="149">
        <v>0</v>
      </c>
      <c r="AK517" s="149">
        <v>0</v>
      </c>
      <c r="AL517" s="149" t="s">
        <v>4241</v>
      </c>
    </row>
    <row r="518" spans="17:38" ht="36" customHeight="1">
      <c r="Q518" s="4">
        <f t="shared" si="7"/>
        <v>513</v>
      </c>
      <c r="R518" s="17" t="s">
        <v>1233</v>
      </c>
      <c r="S518" s="18" t="s">
        <v>1234</v>
      </c>
      <c r="T518" s="17" t="s">
        <v>356</v>
      </c>
      <c r="U518" s="18" t="s">
        <v>3852</v>
      </c>
      <c r="V518" s="17" t="s">
        <v>3886</v>
      </c>
      <c r="W518" s="18" t="s">
        <v>3887</v>
      </c>
      <c r="X518" s="17" t="s">
        <v>3888</v>
      </c>
      <c r="Y518" s="18" t="s">
        <v>478</v>
      </c>
      <c r="Z518" s="30" t="s">
        <v>2429</v>
      </c>
      <c r="AA518" s="30">
        <v>3091102</v>
      </c>
      <c r="AB518" s="23" t="s">
        <v>2430</v>
      </c>
      <c r="AC518" s="240" t="s">
        <v>6187</v>
      </c>
      <c r="AD518" s="172" t="s">
        <v>6155</v>
      </c>
      <c r="AF518" s="165" t="s">
        <v>4241</v>
      </c>
      <c r="AG518" s="150"/>
      <c r="AH518" s="149"/>
      <c r="AJ518" s="149">
        <v>0</v>
      </c>
      <c r="AK518" s="149">
        <v>0</v>
      </c>
      <c r="AL518" s="149" t="s">
        <v>4241</v>
      </c>
    </row>
    <row r="519" spans="17:38" ht="36" customHeight="1">
      <c r="Q519" s="4">
        <f aca="true" t="shared" si="8" ref="Q519:Q582">Q518+1</f>
        <v>514</v>
      </c>
      <c r="R519" s="17" t="s">
        <v>1233</v>
      </c>
      <c r="S519" s="18" t="s">
        <v>1234</v>
      </c>
      <c r="T519" s="17" t="s">
        <v>356</v>
      </c>
      <c r="U519" s="18" t="s">
        <v>3852</v>
      </c>
      <c r="V519" s="17" t="s">
        <v>3886</v>
      </c>
      <c r="W519" s="18" t="s">
        <v>3887</v>
      </c>
      <c r="X519" s="17" t="s">
        <v>479</v>
      </c>
      <c r="Y519" s="18" t="s">
        <v>480</v>
      </c>
      <c r="Z519" s="19" t="s">
        <v>481</v>
      </c>
      <c r="AA519" s="19">
        <v>3092000</v>
      </c>
      <c r="AB519" s="20" t="s">
        <v>482</v>
      </c>
      <c r="AC519" s="240">
        <v>1411.1</v>
      </c>
      <c r="AD519" s="172" t="s">
        <v>4344</v>
      </c>
      <c r="AF519" s="165" t="s">
        <v>4241</v>
      </c>
      <c r="AG519" s="150"/>
      <c r="AH519" s="149"/>
      <c r="AJ519" s="149" t="s">
        <v>4241</v>
      </c>
      <c r="AK519" s="149">
        <v>0</v>
      </c>
      <c r="AL519" s="149">
        <v>0</v>
      </c>
    </row>
    <row r="520" spans="17:38" ht="36" customHeight="1">
      <c r="Q520" s="4">
        <f t="shared" si="8"/>
        <v>515</v>
      </c>
      <c r="R520" s="17" t="s">
        <v>1233</v>
      </c>
      <c r="S520" s="18" t="s">
        <v>1234</v>
      </c>
      <c r="T520" s="17" t="s">
        <v>356</v>
      </c>
      <c r="U520" s="18" t="s">
        <v>3852</v>
      </c>
      <c r="V520" s="17" t="s">
        <v>3886</v>
      </c>
      <c r="W520" s="18" t="s">
        <v>3887</v>
      </c>
      <c r="X520" s="17" t="s">
        <v>483</v>
      </c>
      <c r="Y520" s="18" t="s">
        <v>3887</v>
      </c>
      <c r="Z520" s="19" t="s">
        <v>484</v>
      </c>
      <c r="AA520" s="19">
        <v>3099700</v>
      </c>
      <c r="AB520" s="20" t="s">
        <v>3887</v>
      </c>
      <c r="AC520" s="240">
        <v>1411.1</v>
      </c>
      <c r="AD520" s="172" t="s">
        <v>4344</v>
      </c>
      <c r="AF520" s="165" t="s">
        <v>4241</v>
      </c>
      <c r="AG520" s="150"/>
      <c r="AH520" s="149"/>
      <c r="AJ520" s="149">
        <v>0</v>
      </c>
      <c r="AK520" s="149">
        <v>0</v>
      </c>
      <c r="AL520" s="149" t="s">
        <v>4241</v>
      </c>
    </row>
    <row r="521" spans="17:38" ht="36" customHeight="1">
      <c r="Q521" s="4">
        <f t="shared" si="8"/>
        <v>516</v>
      </c>
      <c r="R521" s="17" t="s">
        <v>1233</v>
      </c>
      <c r="S521" s="18" t="s">
        <v>1234</v>
      </c>
      <c r="T521" s="17" t="s">
        <v>485</v>
      </c>
      <c r="U521" s="18" t="s">
        <v>486</v>
      </c>
      <c r="V521" s="17" t="s">
        <v>487</v>
      </c>
      <c r="W521" s="18" t="s">
        <v>488</v>
      </c>
      <c r="X521" s="17" t="s">
        <v>489</v>
      </c>
      <c r="Y521" s="18" t="s">
        <v>490</v>
      </c>
      <c r="Z521" s="19" t="s">
        <v>491</v>
      </c>
      <c r="AA521" s="19">
        <v>3101200</v>
      </c>
      <c r="AB521" s="20" t="s">
        <v>490</v>
      </c>
      <c r="AC521" s="172" t="s">
        <v>6188</v>
      </c>
      <c r="AD521" s="172" t="s">
        <v>6155</v>
      </c>
      <c r="AF521" s="165" t="s">
        <v>4241</v>
      </c>
      <c r="AG521" s="150"/>
      <c r="AH521" s="149"/>
      <c r="AJ521" s="149">
        <v>0</v>
      </c>
      <c r="AK521" s="149">
        <v>0</v>
      </c>
      <c r="AL521" s="149" t="s">
        <v>4241</v>
      </c>
    </row>
    <row r="522" spans="17:38" ht="36" customHeight="1">
      <c r="Q522" s="4">
        <f t="shared" si="8"/>
        <v>517</v>
      </c>
      <c r="R522" s="17" t="s">
        <v>1233</v>
      </c>
      <c r="S522" s="18" t="s">
        <v>1234</v>
      </c>
      <c r="T522" s="17" t="s">
        <v>485</v>
      </c>
      <c r="U522" s="18" t="s">
        <v>486</v>
      </c>
      <c r="V522" s="17" t="s">
        <v>487</v>
      </c>
      <c r="W522" s="18" t="s">
        <v>488</v>
      </c>
      <c r="X522" s="17" t="s">
        <v>492</v>
      </c>
      <c r="Y522" s="18" t="s">
        <v>493</v>
      </c>
      <c r="Z522" s="19" t="s">
        <v>494</v>
      </c>
      <c r="AA522" s="19">
        <v>3102100</v>
      </c>
      <c r="AB522" s="20" t="s">
        <v>493</v>
      </c>
      <c r="AC522" s="172" t="s">
        <v>6188</v>
      </c>
      <c r="AD522" s="172" t="s">
        <v>6155</v>
      </c>
      <c r="AF522" s="165" t="s">
        <v>4241</v>
      </c>
      <c r="AG522" s="150"/>
      <c r="AH522" s="149"/>
      <c r="AJ522" s="149">
        <v>0</v>
      </c>
      <c r="AK522" s="149">
        <v>0</v>
      </c>
      <c r="AL522" s="149" t="s">
        <v>4241</v>
      </c>
    </row>
    <row r="523" spans="17:38" ht="36" customHeight="1">
      <c r="Q523" s="4">
        <f t="shared" si="8"/>
        <v>518</v>
      </c>
      <c r="R523" s="17" t="s">
        <v>1233</v>
      </c>
      <c r="S523" s="18" t="s">
        <v>1234</v>
      </c>
      <c r="T523" s="17" t="s">
        <v>485</v>
      </c>
      <c r="U523" s="18" t="s">
        <v>486</v>
      </c>
      <c r="V523" s="17" t="s">
        <v>487</v>
      </c>
      <c r="W523" s="18" t="s">
        <v>488</v>
      </c>
      <c r="X523" s="17" t="s">
        <v>495</v>
      </c>
      <c r="Y523" s="18" t="s">
        <v>496</v>
      </c>
      <c r="Z523" s="19" t="s">
        <v>497</v>
      </c>
      <c r="AA523" s="19">
        <v>3103900</v>
      </c>
      <c r="AB523" s="20" t="s">
        <v>496</v>
      </c>
      <c r="AC523" s="172" t="s">
        <v>6188</v>
      </c>
      <c r="AD523" s="172" t="s">
        <v>6155</v>
      </c>
      <c r="AF523" s="165" t="s">
        <v>4241</v>
      </c>
      <c r="AG523" s="150"/>
      <c r="AH523" s="149"/>
      <c r="AJ523" s="149">
        <v>0</v>
      </c>
      <c r="AK523" s="149">
        <v>0</v>
      </c>
      <c r="AL523" s="149" t="s">
        <v>4241</v>
      </c>
    </row>
    <row r="524" spans="17:38" ht="36" customHeight="1">
      <c r="Q524" s="4">
        <f t="shared" si="8"/>
        <v>519</v>
      </c>
      <c r="R524" s="17" t="s">
        <v>1233</v>
      </c>
      <c r="S524" s="18" t="s">
        <v>1234</v>
      </c>
      <c r="T524" s="17" t="s">
        <v>485</v>
      </c>
      <c r="U524" s="18" t="s">
        <v>486</v>
      </c>
      <c r="V524" s="17" t="s">
        <v>487</v>
      </c>
      <c r="W524" s="18" t="s">
        <v>488</v>
      </c>
      <c r="X524" s="17" t="s">
        <v>498</v>
      </c>
      <c r="Y524" s="18" t="s">
        <v>499</v>
      </c>
      <c r="Z524" s="19" t="s">
        <v>500</v>
      </c>
      <c r="AA524" s="19">
        <v>3104700</v>
      </c>
      <c r="AB524" s="20" t="s">
        <v>499</v>
      </c>
      <c r="AC524" s="240">
        <v>1640.1</v>
      </c>
      <c r="AD524" s="172" t="s">
        <v>4398</v>
      </c>
      <c r="AF524" s="149"/>
      <c r="AG524" s="165" t="s">
        <v>4241</v>
      </c>
      <c r="AH524" s="149"/>
      <c r="AJ524" s="149">
        <v>0</v>
      </c>
      <c r="AK524" s="149">
        <v>0</v>
      </c>
      <c r="AL524" s="149" t="s">
        <v>4241</v>
      </c>
    </row>
    <row r="525" spans="17:38" ht="36" customHeight="1">
      <c r="Q525" s="4">
        <f t="shared" si="8"/>
        <v>520</v>
      </c>
      <c r="R525" s="17" t="s">
        <v>1233</v>
      </c>
      <c r="S525" s="18" t="s">
        <v>1234</v>
      </c>
      <c r="T525" s="17" t="s">
        <v>501</v>
      </c>
      <c r="U525" s="18" t="s">
        <v>502</v>
      </c>
      <c r="V525" s="17" t="s">
        <v>503</v>
      </c>
      <c r="W525" s="18" t="s">
        <v>504</v>
      </c>
      <c r="X525" s="17" t="s">
        <v>505</v>
      </c>
      <c r="Y525" s="18" t="s">
        <v>506</v>
      </c>
      <c r="Z525" s="19" t="s">
        <v>507</v>
      </c>
      <c r="AA525" s="19">
        <v>3211601</v>
      </c>
      <c r="AB525" s="20" t="s">
        <v>508</v>
      </c>
      <c r="AC525" s="240">
        <v>1110.21</v>
      </c>
      <c r="AD525" s="172" t="s">
        <v>4351</v>
      </c>
      <c r="AF525" s="149"/>
      <c r="AG525" s="165" t="s">
        <v>4241</v>
      </c>
      <c r="AH525" s="149"/>
      <c r="AJ525" s="149">
        <v>0</v>
      </c>
      <c r="AK525" s="149">
        <v>0</v>
      </c>
      <c r="AL525" s="149" t="s">
        <v>4241</v>
      </c>
    </row>
    <row r="526" spans="17:38" ht="36" customHeight="1">
      <c r="Q526" s="4">
        <f t="shared" si="8"/>
        <v>521</v>
      </c>
      <c r="R526" s="17" t="s">
        <v>1233</v>
      </c>
      <c r="S526" s="18" t="s">
        <v>1234</v>
      </c>
      <c r="T526" s="17" t="s">
        <v>501</v>
      </c>
      <c r="U526" s="18" t="s">
        <v>502</v>
      </c>
      <c r="V526" s="17" t="s">
        <v>503</v>
      </c>
      <c r="W526" s="18" t="s">
        <v>504</v>
      </c>
      <c r="X526" s="17" t="s">
        <v>505</v>
      </c>
      <c r="Y526" s="18" t="s">
        <v>506</v>
      </c>
      <c r="Z526" s="19" t="s">
        <v>509</v>
      </c>
      <c r="AA526" s="19">
        <v>3211602</v>
      </c>
      <c r="AB526" s="20" t="s">
        <v>510</v>
      </c>
      <c r="AC526" s="240" t="s">
        <v>4947</v>
      </c>
      <c r="AD526" s="172" t="s">
        <v>6155</v>
      </c>
      <c r="AF526" s="165" t="s">
        <v>4241</v>
      </c>
      <c r="AG526" s="150"/>
      <c r="AH526" s="149"/>
      <c r="AJ526" s="149">
        <v>0</v>
      </c>
      <c r="AK526" s="149">
        <v>0</v>
      </c>
      <c r="AL526" s="149" t="s">
        <v>4241</v>
      </c>
    </row>
    <row r="527" spans="17:38" ht="36" customHeight="1">
      <c r="Q527" s="4">
        <f t="shared" si="8"/>
        <v>522</v>
      </c>
      <c r="R527" s="17" t="s">
        <v>1233</v>
      </c>
      <c r="S527" s="18" t="s">
        <v>1234</v>
      </c>
      <c r="T527" s="17" t="s">
        <v>501</v>
      </c>
      <c r="U527" s="18" t="s">
        <v>502</v>
      </c>
      <c r="V527" s="17" t="s">
        <v>503</v>
      </c>
      <c r="W527" s="18" t="s">
        <v>504</v>
      </c>
      <c r="X527" s="17" t="s">
        <v>505</v>
      </c>
      <c r="Y527" s="18" t="s">
        <v>506</v>
      </c>
      <c r="Z527" s="19" t="s">
        <v>511</v>
      </c>
      <c r="AA527" s="19">
        <v>3211603</v>
      </c>
      <c r="AB527" s="20" t="s">
        <v>512</v>
      </c>
      <c r="AC527" s="240" t="s">
        <v>4947</v>
      </c>
      <c r="AD527" s="172" t="s">
        <v>6155</v>
      </c>
      <c r="AF527" s="165" t="s">
        <v>4241</v>
      </c>
      <c r="AG527" s="150"/>
      <c r="AH527" s="149"/>
      <c r="AJ527" s="149">
        <v>0</v>
      </c>
      <c r="AK527" s="149">
        <v>0</v>
      </c>
      <c r="AL527" s="149" t="s">
        <v>4241</v>
      </c>
    </row>
    <row r="528" spans="17:38" ht="36" customHeight="1">
      <c r="Q528" s="4">
        <f t="shared" si="8"/>
        <v>523</v>
      </c>
      <c r="R528" s="17" t="s">
        <v>1233</v>
      </c>
      <c r="S528" s="18" t="s">
        <v>1234</v>
      </c>
      <c r="T528" s="17" t="s">
        <v>501</v>
      </c>
      <c r="U528" s="18" t="s">
        <v>502</v>
      </c>
      <c r="V528" s="17" t="s">
        <v>503</v>
      </c>
      <c r="W528" s="18" t="s">
        <v>504</v>
      </c>
      <c r="X528" s="17" t="s">
        <v>513</v>
      </c>
      <c r="Y528" s="18" t="s">
        <v>514</v>
      </c>
      <c r="Z528" s="19" t="s">
        <v>515</v>
      </c>
      <c r="AA528" s="19">
        <v>3212400</v>
      </c>
      <c r="AB528" s="20" t="s">
        <v>514</v>
      </c>
      <c r="AC528" s="240" t="s">
        <v>4947</v>
      </c>
      <c r="AD528" s="172" t="s">
        <v>6155</v>
      </c>
      <c r="AF528" s="165" t="s">
        <v>4241</v>
      </c>
      <c r="AG528" s="150"/>
      <c r="AH528" s="149"/>
      <c r="AJ528" s="149">
        <v>0</v>
      </c>
      <c r="AK528" s="149">
        <v>0</v>
      </c>
      <c r="AL528" s="149" t="s">
        <v>4241</v>
      </c>
    </row>
    <row r="529" spans="17:38" ht="36" customHeight="1">
      <c r="Q529" s="4">
        <f t="shared" si="8"/>
        <v>524</v>
      </c>
      <c r="R529" s="17" t="s">
        <v>1233</v>
      </c>
      <c r="S529" s="18" t="s">
        <v>1234</v>
      </c>
      <c r="T529" s="17" t="s">
        <v>501</v>
      </c>
      <c r="U529" s="18" t="s">
        <v>502</v>
      </c>
      <c r="V529" s="17" t="s">
        <v>516</v>
      </c>
      <c r="W529" s="18" t="s">
        <v>517</v>
      </c>
      <c r="X529" s="17" t="s">
        <v>518</v>
      </c>
      <c r="Y529" s="18" t="s">
        <v>517</v>
      </c>
      <c r="Z529" s="19" t="s">
        <v>519</v>
      </c>
      <c r="AA529" s="19">
        <v>3220500</v>
      </c>
      <c r="AB529" s="20" t="s">
        <v>520</v>
      </c>
      <c r="AC529" s="240">
        <v>3003.3</v>
      </c>
      <c r="AD529" s="172" t="s">
        <v>4351</v>
      </c>
      <c r="AF529" s="165" t="s">
        <v>4241</v>
      </c>
      <c r="AG529" s="150"/>
      <c r="AH529" s="149"/>
      <c r="AJ529" s="149">
        <v>0</v>
      </c>
      <c r="AK529" s="149">
        <v>0</v>
      </c>
      <c r="AL529" s="149" t="s">
        <v>4241</v>
      </c>
    </row>
    <row r="530" spans="17:38" ht="36" customHeight="1">
      <c r="Q530" s="4">
        <f t="shared" si="8"/>
        <v>525</v>
      </c>
      <c r="R530" s="17" t="s">
        <v>1233</v>
      </c>
      <c r="S530" s="18" t="s">
        <v>1234</v>
      </c>
      <c r="T530" s="17" t="s">
        <v>501</v>
      </c>
      <c r="U530" s="18" t="s">
        <v>502</v>
      </c>
      <c r="V530" s="17" t="s">
        <v>521</v>
      </c>
      <c r="W530" s="18" t="s">
        <v>522</v>
      </c>
      <c r="X530" s="17" t="s">
        <v>523</v>
      </c>
      <c r="Y530" s="18" t="s">
        <v>522</v>
      </c>
      <c r="Z530" s="19" t="s">
        <v>524</v>
      </c>
      <c r="AA530" s="19">
        <v>3230200</v>
      </c>
      <c r="AB530" s="20" t="s">
        <v>522</v>
      </c>
      <c r="AC530" s="240" t="s">
        <v>6187</v>
      </c>
      <c r="AD530" s="172" t="s">
        <v>6155</v>
      </c>
      <c r="AF530" s="165" t="s">
        <v>4241</v>
      </c>
      <c r="AG530" s="150"/>
      <c r="AH530" s="149"/>
      <c r="AJ530" s="149">
        <v>0</v>
      </c>
      <c r="AK530" s="149">
        <v>0</v>
      </c>
      <c r="AL530" s="149" t="s">
        <v>4241</v>
      </c>
    </row>
    <row r="531" spans="17:38" ht="36" customHeight="1">
      <c r="Q531" s="4">
        <f t="shared" si="8"/>
        <v>526</v>
      </c>
      <c r="R531" s="17" t="s">
        <v>1233</v>
      </c>
      <c r="S531" s="18" t="s">
        <v>1234</v>
      </c>
      <c r="T531" s="17" t="s">
        <v>501</v>
      </c>
      <c r="U531" s="18" t="s">
        <v>502</v>
      </c>
      <c r="V531" s="17" t="s">
        <v>525</v>
      </c>
      <c r="W531" s="18" t="s">
        <v>526</v>
      </c>
      <c r="X531" s="17" t="s">
        <v>527</v>
      </c>
      <c r="Y531" s="18" t="s">
        <v>526</v>
      </c>
      <c r="Z531" s="19" t="s">
        <v>528</v>
      </c>
      <c r="AA531" s="19">
        <v>3240001</v>
      </c>
      <c r="AB531" s="20" t="s">
        <v>529</v>
      </c>
      <c r="AC531" s="240" t="s">
        <v>6187</v>
      </c>
      <c r="AD531" s="172" t="s">
        <v>6155</v>
      </c>
      <c r="AF531" s="165" t="s">
        <v>4241</v>
      </c>
      <c r="AG531" s="150"/>
      <c r="AH531" s="149"/>
      <c r="AJ531" s="149">
        <v>0</v>
      </c>
      <c r="AK531" s="149">
        <v>0</v>
      </c>
      <c r="AL531" s="149" t="s">
        <v>4241</v>
      </c>
    </row>
    <row r="532" spans="17:38" ht="36" customHeight="1">
      <c r="Q532" s="4">
        <f t="shared" si="8"/>
        <v>527</v>
      </c>
      <c r="R532" s="17" t="s">
        <v>1233</v>
      </c>
      <c r="S532" s="18" t="s">
        <v>1234</v>
      </c>
      <c r="T532" s="17" t="s">
        <v>501</v>
      </c>
      <c r="U532" s="18" t="s">
        <v>502</v>
      </c>
      <c r="V532" s="17" t="s">
        <v>525</v>
      </c>
      <c r="W532" s="18" t="s">
        <v>526</v>
      </c>
      <c r="X532" s="17" t="s">
        <v>527</v>
      </c>
      <c r="Y532" s="18" t="s">
        <v>526</v>
      </c>
      <c r="Z532" s="19" t="s">
        <v>530</v>
      </c>
      <c r="AA532" s="19">
        <v>3240002</v>
      </c>
      <c r="AB532" s="20" t="s">
        <v>2462</v>
      </c>
      <c r="AC532" s="240" t="s">
        <v>6187</v>
      </c>
      <c r="AD532" s="172" t="s">
        <v>6155</v>
      </c>
      <c r="AF532" s="165" t="s">
        <v>4241</v>
      </c>
      <c r="AG532" s="150"/>
      <c r="AH532" s="149"/>
      <c r="AJ532" s="149">
        <v>0</v>
      </c>
      <c r="AK532" s="149">
        <v>0</v>
      </c>
      <c r="AL532" s="149" t="s">
        <v>4241</v>
      </c>
    </row>
    <row r="533" spans="17:38" ht="36" customHeight="1">
      <c r="Q533" s="4">
        <f t="shared" si="8"/>
        <v>528</v>
      </c>
      <c r="R533" s="17" t="s">
        <v>1233</v>
      </c>
      <c r="S533" s="18" t="s">
        <v>1234</v>
      </c>
      <c r="T533" s="17" t="s">
        <v>501</v>
      </c>
      <c r="U533" s="18" t="s">
        <v>502</v>
      </c>
      <c r="V533" s="17" t="s">
        <v>525</v>
      </c>
      <c r="W533" s="18" t="s">
        <v>526</v>
      </c>
      <c r="X533" s="17" t="s">
        <v>527</v>
      </c>
      <c r="Y533" s="18" t="s">
        <v>526</v>
      </c>
      <c r="Z533" s="19" t="s">
        <v>2463</v>
      </c>
      <c r="AA533" s="19">
        <v>3240003</v>
      </c>
      <c r="AB533" s="20" t="s">
        <v>2464</v>
      </c>
      <c r="AC533" s="240" t="s">
        <v>6187</v>
      </c>
      <c r="AD533" s="172" t="s">
        <v>6155</v>
      </c>
      <c r="AF533" s="165" t="s">
        <v>4241</v>
      </c>
      <c r="AG533" s="150"/>
      <c r="AH533" s="149"/>
      <c r="AJ533" s="149">
        <v>0</v>
      </c>
      <c r="AK533" s="149">
        <v>0</v>
      </c>
      <c r="AL533" s="149" t="s">
        <v>4241</v>
      </c>
    </row>
    <row r="534" spans="17:38" ht="36" customHeight="1">
      <c r="Q534" s="4">
        <f t="shared" si="8"/>
        <v>529</v>
      </c>
      <c r="R534" s="17" t="s">
        <v>1233</v>
      </c>
      <c r="S534" s="18" t="s">
        <v>1234</v>
      </c>
      <c r="T534" s="17" t="s">
        <v>501</v>
      </c>
      <c r="U534" s="18" t="s">
        <v>502</v>
      </c>
      <c r="V534" s="17" t="s">
        <v>525</v>
      </c>
      <c r="W534" s="18" t="s">
        <v>526</v>
      </c>
      <c r="X534" s="17" t="s">
        <v>527</v>
      </c>
      <c r="Y534" s="18" t="s">
        <v>526</v>
      </c>
      <c r="Z534" s="19" t="s">
        <v>2465</v>
      </c>
      <c r="AA534" s="19">
        <v>3240099</v>
      </c>
      <c r="AB534" s="20" t="s">
        <v>2466</v>
      </c>
      <c r="AC534" s="240" t="s">
        <v>6187</v>
      </c>
      <c r="AD534" s="172" t="s">
        <v>6155</v>
      </c>
      <c r="AF534" s="165" t="s">
        <v>4241</v>
      </c>
      <c r="AG534" s="150"/>
      <c r="AH534" s="149"/>
      <c r="AJ534" s="149">
        <v>0</v>
      </c>
      <c r="AK534" s="149">
        <v>0</v>
      </c>
      <c r="AL534" s="149" t="s">
        <v>4241</v>
      </c>
    </row>
    <row r="535" spans="17:38" ht="36" customHeight="1">
      <c r="Q535" s="4">
        <f t="shared" si="8"/>
        <v>530</v>
      </c>
      <c r="R535" s="17" t="s">
        <v>1233</v>
      </c>
      <c r="S535" s="18" t="s">
        <v>1234</v>
      </c>
      <c r="T535" s="17" t="s">
        <v>501</v>
      </c>
      <c r="U535" s="18" t="s">
        <v>502</v>
      </c>
      <c r="V535" s="17" t="s">
        <v>2467</v>
      </c>
      <c r="W535" s="18" t="s">
        <v>2468</v>
      </c>
      <c r="X535" s="17" t="s">
        <v>2469</v>
      </c>
      <c r="Y535" s="18" t="s">
        <v>2468</v>
      </c>
      <c r="Z535" s="19" t="s">
        <v>2470</v>
      </c>
      <c r="AA535" s="19">
        <v>3250701</v>
      </c>
      <c r="AB535" s="20" t="s">
        <v>2471</v>
      </c>
      <c r="AC535" s="240">
        <v>3003.2</v>
      </c>
      <c r="AD535" s="172" t="s">
        <v>4351</v>
      </c>
      <c r="AF535" s="165" t="s">
        <v>4241</v>
      </c>
      <c r="AG535" s="150"/>
      <c r="AH535" s="157"/>
      <c r="AJ535" s="149" t="s">
        <v>4241</v>
      </c>
      <c r="AK535" s="149">
        <v>0</v>
      </c>
      <c r="AL535" s="149">
        <v>0</v>
      </c>
    </row>
    <row r="536" spans="17:38" ht="36" customHeight="1">
      <c r="Q536" s="4">
        <f t="shared" si="8"/>
        <v>531</v>
      </c>
      <c r="R536" s="17" t="s">
        <v>1233</v>
      </c>
      <c r="S536" s="18" t="s">
        <v>1234</v>
      </c>
      <c r="T536" s="17" t="s">
        <v>501</v>
      </c>
      <c r="U536" s="18" t="s">
        <v>502</v>
      </c>
      <c r="V536" s="17" t="s">
        <v>2467</v>
      </c>
      <c r="W536" s="18" t="s">
        <v>2468</v>
      </c>
      <c r="X536" s="17" t="s">
        <v>2469</v>
      </c>
      <c r="Y536" s="18" t="s">
        <v>2468</v>
      </c>
      <c r="Z536" s="19" t="s">
        <v>2472</v>
      </c>
      <c r="AA536" s="19">
        <v>3250702</v>
      </c>
      <c r="AB536" s="20" t="s">
        <v>2473</v>
      </c>
      <c r="AC536" s="240">
        <v>3003.2</v>
      </c>
      <c r="AD536" s="172" t="s">
        <v>4351</v>
      </c>
      <c r="AF536" s="165" t="s">
        <v>4241</v>
      </c>
      <c r="AG536" s="150"/>
      <c r="AH536" s="157"/>
      <c r="AJ536" s="149" t="s">
        <v>4241</v>
      </c>
      <c r="AK536" s="149">
        <v>0</v>
      </c>
      <c r="AL536" s="149">
        <v>0</v>
      </c>
    </row>
    <row r="537" spans="17:38" ht="36" customHeight="1">
      <c r="Q537" s="4">
        <f t="shared" si="8"/>
        <v>532</v>
      </c>
      <c r="R537" s="17" t="s">
        <v>1233</v>
      </c>
      <c r="S537" s="18" t="s">
        <v>1234</v>
      </c>
      <c r="T537" s="17" t="s">
        <v>501</v>
      </c>
      <c r="U537" s="18" t="s">
        <v>502</v>
      </c>
      <c r="V537" s="17" t="s">
        <v>2467</v>
      </c>
      <c r="W537" s="18" t="s">
        <v>2468</v>
      </c>
      <c r="X537" s="17" t="s">
        <v>2469</v>
      </c>
      <c r="Y537" s="18" t="s">
        <v>2468</v>
      </c>
      <c r="Z537" s="19" t="s">
        <v>2474</v>
      </c>
      <c r="AA537" s="19">
        <v>3250703</v>
      </c>
      <c r="AB537" s="20" t="s">
        <v>2475</v>
      </c>
      <c r="AC537" s="240">
        <v>3003.2</v>
      </c>
      <c r="AD537" s="172" t="s">
        <v>4351</v>
      </c>
      <c r="AF537" s="165" t="s">
        <v>4241</v>
      </c>
      <c r="AG537" s="150"/>
      <c r="AH537" s="158"/>
      <c r="AJ537" s="149" t="s">
        <v>4241</v>
      </c>
      <c r="AK537" s="149">
        <v>0</v>
      </c>
      <c r="AL537" s="149">
        <v>0</v>
      </c>
    </row>
    <row r="538" spans="17:38" ht="36" customHeight="1">
      <c r="Q538" s="4">
        <f t="shared" si="8"/>
        <v>533</v>
      </c>
      <c r="R538" s="17" t="s">
        <v>1233</v>
      </c>
      <c r="S538" s="18" t="s">
        <v>1234</v>
      </c>
      <c r="T538" s="17" t="s">
        <v>501</v>
      </c>
      <c r="U538" s="18" t="s">
        <v>502</v>
      </c>
      <c r="V538" s="17" t="s">
        <v>2467</v>
      </c>
      <c r="W538" s="18" t="s">
        <v>2468</v>
      </c>
      <c r="X538" s="17" t="s">
        <v>2469</v>
      </c>
      <c r="Y538" s="18" t="s">
        <v>2468</v>
      </c>
      <c r="Z538" s="19" t="s">
        <v>2476</v>
      </c>
      <c r="AA538" s="19">
        <v>3250704</v>
      </c>
      <c r="AB538" s="20" t="s">
        <v>2477</v>
      </c>
      <c r="AC538" s="240">
        <v>3003.2</v>
      </c>
      <c r="AD538" s="172" t="s">
        <v>4351</v>
      </c>
      <c r="AF538" s="165" t="s">
        <v>4241</v>
      </c>
      <c r="AG538" s="150"/>
      <c r="AH538" s="157"/>
      <c r="AJ538" s="149" t="s">
        <v>4241</v>
      </c>
      <c r="AK538" s="149">
        <v>0</v>
      </c>
      <c r="AL538" s="149">
        <v>0</v>
      </c>
    </row>
    <row r="539" spans="17:38" ht="36" customHeight="1">
      <c r="Q539" s="4">
        <f t="shared" si="8"/>
        <v>534</v>
      </c>
      <c r="R539" s="17" t="s">
        <v>1233</v>
      </c>
      <c r="S539" s="18" t="s">
        <v>1234</v>
      </c>
      <c r="T539" s="17" t="s">
        <v>501</v>
      </c>
      <c r="U539" s="18" t="s">
        <v>502</v>
      </c>
      <c r="V539" s="17" t="s">
        <v>2467</v>
      </c>
      <c r="W539" s="18" t="s">
        <v>2468</v>
      </c>
      <c r="X539" s="17" t="s">
        <v>2469</v>
      </c>
      <c r="Y539" s="18" t="s">
        <v>2468</v>
      </c>
      <c r="Z539" s="19" t="s">
        <v>2478</v>
      </c>
      <c r="AA539" s="19">
        <v>3250705</v>
      </c>
      <c r="AB539" s="20" t="s">
        <v>2479</v>
      </c>
      <c r="AC539" s="240">
        <v>3003.2</v>
      </c>
      <c r="AD539" s="172" t="s">
        <v>4351</v>
      </c>
      <c r="AF539" s="165" t="s">
        <v>4241</v>
      </c>
      <c r="AG539" s="150"/>
      <c r="AH539" s="157"/>
      <c r="AJ539" s="149" t="s">
        <v>4241</v>
      </c>
      <c r="AK539" s="149">
        <v>0</v>
      </c>
      <c r="AL539" s="149">
        <v>0</v>
      </c>
    </row>
    <row r="540" spans="17:38" ht="36" customHeight="1">
      <c r="Q540" s="4">
        <f t="shared" si="8"/>
        <v>535</v>
      </c>
      <c r="R540" s="17" t="s">
        <v>1233</v>
      </c>
      <c r="S540" s="18" t="s">
        <v>1234</v>
      </c>
      <c r="T540" s="17" t="s">
        <v>501</v>
      </c>
      <c r="U540" s="18" t="s">
        <v>502</v>
      </c>
      <c r="V540" s="17" t="s">
        <v>2467</v>
      </c>
      <c r="W540" s="18" t="s">
        <v>2468</v>
      </c>
      <c r="X540" s="17" t="s">
        <v>2469</v>
      </c>
      <c r="Y540" s="18" t="s">
        <v>2468</v>
      </c>
      <c r="Z540" s="19" t="s">
        <v>2480</v>
      </c>
      <c r="AA540" s="19">
        <v>3250706</v>
      </c>
      <c r="AB540" s="20" t="s">
        <v>2481</v>
      </c>
      <c r="AC540" s="240">
        <v>3003.2</v>
      </c>
      <c r="AD540" s="172" t="s">
        <v>4351</v>
      </c>
      <c r="AF540" s="165" t="s">
        <v>4241</v>
      </c>
      <c r="AG540" s="150"/>
      <c r="AH540" s="150"/>
      <c r="AJ540" s="149">
        <v>0</v>
      </c>
      <c r="AK540" s="149" t="s">
        <v>4241</v>
      </c>
      <c r="AL540" s="149">
        <v>0</v>
      </c>
    </row>
    <row r="541" spans="17:38" ht="36" customHeight="1">
      <c r="Q541" s="4">
        <f t="shared" si="8"/>
        <v>536</v>
      </c>
      <c r="R541" s="17" t="s">
        <v>1233</v>
      </c>
      <c r="S541" s="18" t="s">
        <v>1234</v>
      </c>
      <c r="T541" s="17" t="s">
        <v>501</v>
      </c>
      <c r="U541" s="18" t="s">
        <v>502</v>
      </c>
      <c r="V541" s="17" t="s">
        <v>2467</v>
      </c>
      <c r="W541" s="18" t="s">
        <v>2468</v>
      </c>
      <c r="X541" s="17" t="s">
        <v>2469</v>
      </c>
      <c r="Y541" s="18" t="s">
        <v>2468</v>
      </c>
      <c r="Z541" s="19" t="s">
        <v>2482</v>
      </c>
      <c r="AA541" s="19">
        <v>3250707</v>
      </c>
      <c r="AB541" s="20" t="s">
        <v>2483</v>
      </c>
      <c r="AC541" s="240">
        <v>3003.2</v>
      </c>
      <c r="AD541" s="172" t="s">
        <v>4351</v>
      </c>
      <c r="AF541" s="165" t="s">
        <v>4241</v>
      </c>
      <c r="AG541" s="150"/>
      <c r="AH541" s="158"/>
      <c r="AJ541" s="149" t="s">
        <v>4241</v>
      </c>
      <c r="AK541" s="149">
        <v>0</v>
      </c>
      <c r="AL541" s="149">
        <v>0</v>
      </c>
    </row>
    <row r="542" spans="17:38" ht="36" customHeight="1">
      <c r="Q542" s="4">
        <f t="shared" si="8"/>
        <v>537</v>
      </c>
      <c r="R542" s="17" t="s">
        <v>1233</v>
      </c>
      <c r="S542" s="18" t="s">
        <v>1234</v>
      </c>
      <c r="T542" s="17" t="s">
        <v>501</v>
      </c>
      <c r="U542" s="18" t="s">
        <v>502</v>
      </c>
      <c r="V542" s="17" t="s">
        <v>2467</v>
      </c>
      <c r="W542" s="18" t="s">
        <v>2468</v>
      </c>
      <c r="X542" s="17" t="s">
        <v>2469</v>
      </c>
      <c r="Y542" s="18" t="s">
        <v>2468</v>
      </c>
      <c r="Z542" s="30" t="s">
        <v>2431</v>
      </c>
      <c r="AA542" s="30">
        <v>3250709</v>
      </c>
      <c r="AB542" s="144" t="s">
        <v>2432</v>
      </c>
      <c r="AC542" s="240">
        <v>3003.2</v>
      </c>
      <c r="AD542" s="172" t="s">
        <v>4351</v>
      </c>
      <c r="AF542" s="165" t="s">
        <v>4241</v>
      </c>
      <c r="AG542" s="150"/>
      <c r="AH542" s="150"/>
      <c r="AJ542" s="149" t="s">
        <v>4241</v>
      </c>
      <c r="AK542" s="149">
        <v>0</v>
      </c>
      <c r="AL542" s="149">
        <v>0</v>
      </c>
    </row>
    <row r="543" spans="17:38" ht="36" customHeight="1">
      <c r="Q543" s="4">
        <f t="shared" si="8"/>
        <v>538</v>
      </c>
      <c r="R543" s="17" t="s">
        <v>1233</v>
      </c>
      <c r="S543" s="18" t="s">
        <v>1234</v>
      </c>
      <c r="T543" s="17" t="s">
        <v>501</v>
      </c>
      <c r="U543" s="18" t="s">
        <v>502</v>
      </c>
      <c r="V543" s="17" t="s">
        <v>2484</v>
      </c>
      <c r="W543" s="18" t="s">
        <v>2485</v>
      </c>
      <c r="X543" s="17" t="s">
        <v>2486</v>
      </c>
      <c r="Y543" s="18" t="s">
        <v>2487</v>
      </c>
      <c r="Z543" s="19" t="s">
        <v>2488</v>
      </c>
      <c r="AA543" s="19">
        <v>3291400</v>
      </c>
      <c r="AB543" s="20" t="s">
        <v>2487</v>
      </c>
      <c r="AC543" s="240">
        <v>3004</v>
      </c>
      <c r="AD543" s="172" t="s">
        <v>4351</v>
      </c>
      <c r="AF543" s="150"/>
      <c r="AG543" s="165" t="s">
        <v>4241</v>
      </c>
      <c r="AH543" s="158"/>
      <c r="AJ543" s="149" t="s">
        <v>4241</v>
      </c>
      <c r="AK543" s="149">
        <v>0</v>
      </c>
      <c r="AL543" s="149">
        <v>0</v>
      </c>
    </row>
    <row r="544" spans="17:38" ht="36" customHeight="1">
      <c r="Q544" s="4">
        <f t="shared" si="8"/>
        <v>539</v>
      </c>
      <c r="R544" s="17" t="s">
        <v>1233</v>
      </c>
      <c r="S544" s="18" t="s">
        <v>1234</v>
      </c>
      <c r="T544" s="17" t="s">
        <v>501</v>
      </c>
      <c r="U544" s="18" t="s">
        <v>502</v>
      </c>
      <c r="V544" s="17" t="s">
        <v>2484</v>
      </c>
      <c r="W544" s="18" t="s">
        <v>2485</v>
      </c>
      <c r="X544" s="17" t="s">
        <v>2489</v>
      </c>
      <c r="Y544" s="18" t="s">
        <v>2490</v>
      </c>
      <c r="Z544" s="19" t="s">
        <v>2491</v>
      </c>
      <c r="AA544" s="19">
        <v>3292201</v>
      </c>
      <c r="AB544" s="20" t="s">
        <v>2492</v>
      </c>
      <c r="AC544" s="240" t="s">
        <v>4616</v>
      </c>
      <c r="AD544" s="172" t="s">
        <v>6167</v>
      </c>
      <c r="AF544" s="165" t="s">
        <v>4241</v>
      </c>
      <c r="AG544" s="150"/>
      <c r="AH544" s="149"/>
      <c r="AJ544" s="149">
        <v>0</v>
      </c>
      <c r="AK544" s="149">
        <v>0</v>
      </c>
      <c r="AL544" s="149" t="s">
        <v>4241</v>
      </c>
    </row>
    <row r="545" spans="17:38" ht="36" customHeight="1">
      <c r="Q545" s="4">
        <f t="shared" si="8"/>
        <v>540</v>
      </c>
      <c r="R545" s="17" t="s">
        <v>1233</v>
      </c>
      <c r="S545" s="18" t="s">
        <v>1234</v>
      </c>
      <c r="T545" s="17" t="s">
        <v>501</v>
      </c>
      <c r="U545" s="18" t="s">
        <v>502</v>
      </c>
      <c r="V545" s="17" t="s">
        <v>2484</v>
      </c>
      <c r="W545" s="18" t="s">
        <v>2485</v>
      </c>
      <c r="X545" s="17" t="s">
        <v>2489</v>
      </c>
      <c r="Y545" s="18" t="s">
        <v>2490</v>
      </c>
      <c r="Z545" s="27" t="s">
        <v>4238</v>
      </c>
      <c r="AA545" s="27">
        <v>3292202</v>
      </c>
      <c r="AB545" s="20" t="s">
        <v>4237</v>
      </c>
      <c r="AC545" s="240" t="s">
        <v>6187</v>
      </c>
      <c r="AD545" s="172" t="s">
        <v>6155</v>
      </c>
      <c r="AF545" s="165" t="s">
        <v>4241</v>
      </c>
      <c r="AG545" s="150"/>
      <c r="AH545" s="149"/>
      <c r="AJ545" s="149" t="s">
        <v>4241</v>
      </c>
      <c r="AK545" s="149">
        <v>0</v>
      </c>
      <c r="AL545" s="149">
        <v>0</v>
      </c>
    </row>
    <row r="546" spans="17:38" ht="36" customHeight="1">
      <c r="Q546" s="4">
        <f t="shared" si="8"/>
        <v>541</v>
      </c>
      <c r="R546" s="17" t="s">
        <v>1233</v>
      </c>
      <c r="S546" s="18" t="s">
        <v>1234</v>
      </c>
      <c r="T546" s="17" t="s">
        <v>501</v>
      </c>
      <c r="U546" s="18" t="s">
        <v>502</v>
      </c>
      <c r="V546" s="17" t="s">
        <v>2484</v>
      </c>
      <c r="W546" s="18" t="s">
        <v>2485</v>
      </c>
      <c r="X546" s="17" t="s">
        <v>2493</v>
      </c>
      <c r="Y546" s="18" t="s">
        <v>2494</v>
      </c>
      <c r="Z546" s="19" t="s">
        <v>2495</v>
      </c>
      <c r="AA546" s="19">
        <v>3299001</v>
      </c>
      <c r="AB546" s="20" t="s">
        <v>2496</v>
      </c>
      <c r="AC546" s="240" t="s">
        <v>6187</v>
      </c>
      <c r="AD546" s="172" t="s">
        <v>6155</v>
      </c>
      <c r="AF546" s="165" t="s">
        <v>4241</v>
      </c>
      <c r="AG546" s="150"/>
      <c r="AH546" s="149"/>
      <c r="AJ546" s="149">
        <v>0</v>
      </c>
      <c r="AK546" s="149">
        <v>0</v>
      </c>
      <c r="AL546" s="149" t="s">
        <v>4241</v>
      </c>
    </row>
    <row r="547" spans="17:38" ht="36" customHeight="1">
      <c r="Q547" s="4">
        <f t="shared" si="8"/>
        <v>542</v>
      </c>
      <c r="R547" s="17" t="s">
        <v>1233</v>
      </c>
      <c r="S547" s="18" t="s">
        <v>1234</v>
      </c>
      <c r="T547" s="17" t="s">
        <v>501</v>
      </c>
      <c r="U547" s="18" t="s">
        <v>502</v>
      </c>
      <c r="V547" s="17" t="s">
        <v>2484</v>
      </c>
      <c r="W547" s="18" t="s">
        <v>2485</v>
      </c>
      <c r="X547" s="17" t="s">
        <v>2493</v>
      </c>
      <c r="Y547" s="18" t="s">
        <v>2494</v>
      </c>
      <c r="Z547" s="19" t="s">
        <v>2497</v>
      </c>
      <c r="AA547" s="19">
        <v>3299002</v>
      </c>
      <c r="AB547" s="20" t="s">
        <v>2498</v>
      </c>
      <c r="AC547" s="240" t="s">
        <v>6187</v>
      </c>
      <c r="AD547" s="172" t="s">
        <v>6155</v>
      </c>
      <c r="AF547" s="165" t="s">
        <v>4241</v>
      </c>
      <c r="AG547" s="150"/>
      <c r="AH547" s="150"/>
      <c r="AJ547" s="149">
        <v>0</v>
      </c>
      <c r="AK547" s="149">
        <v>0</v>
      </c>
      <c r="AL547" s="149" t="s">
        <v>4241</v>
      </c>
    </row>
    <row r="548" spans="17:38" ht="36" customHeight="1">
      <c r="Q548" s="4">
        <f t="shared" si="8"/>
        <v>543</v>
      </c>
      <c r="R548" s="17" t="s">
        <v>1233</v>
      </c>
      <c r="S548" s="18" t="s">
        <v>1234</v>
      </c>
      <c r="T548" s="17" t="s">
        <v>501</v>
      </c>
      <c r="U548" s="18" t="s">
        <v>502</v>
      </c>
      <c r="V548" s="17" t="s">
        <v>2484</v>
      </c>
      <c r="W548" s="18" t="s">
        <v>2485</v>
      </c>
      <c r="X548" s="17" t="s">
        <v>2493</v>
      </c>
      <c r="Y548" s="18" t="s">
        <v>2494</v>
      </c>
      <c r="Z548" s="19" t="s">
        <v>2499</v>
      </c>
      <c r="AA548" s="19">
        <v>3299003</v>
      </c>
      <c r="AB548" s="20" t="s">
        <v>2500</v>
      </c>
      <c r="AC548" s="240" t="s">
        <v>6187</v>
      </c>
      <c r="AD548" s="172" t="s">
        <v>6155</v>
      </c>
      <c r="AF548" s="165" t="s">
        <v>4241</v>
      </c>
      <c r="AG548" s="150"/>
      <c r="AH548" s="150"/>
      <c r="AJ548" s="149">
        <v>0</v>
      </c>
      <c r="AK548" s="149">
        <v>0</v>
      </c>
      <c r="AL548" s="149" t="s">
        <v>4241</v>
      </c>
    </row>
    <row r="549" spans="17:38" ht="36" customHeight="1">
      <c r="Q549" s="4">
        <f t="shared" si="8"/>
        <v>544</v>
      </c>
      <c r="R549" s="17" t="s">
        <v>1233</v>
      </c>
      <c r="S549" s="18" t="s">
        <v>1234</v>
      </c>
      <c r="T549" s="17" t="s">
        <v>501</v>
      </c>
      <c r="U549" s="18" t="s">
        <v>502</v>
      </c>
      <c r="V549" s="17" t="s">
        <v>2484</v>
      </c>
      <c r="W549" s="18" t="s">
        <v>2485</v>
      </c>
      <c r="X549" s="17" t="s">
        <v>2493</v>
      </c>
      <c r="Y549" s="18" t="s">
        <v>2494</v>
      </c>
      <c r="Z549" s="19" t="s">
        <v>2501</v>
      </c>
      <c r="AA549" s="19">
        <v>3299004</v>
      </c>
      <c r="AB549" s="20" t="s">
        <v>2502</v>
      </c>
      <c r="AC549" s="240" t="s">
        <v>6187</v>
      </c>
      <c r="AD549" s="172" t="s">
        <v>6155</v>
      </c>
      <c r="AF549" s="165" t="s">
        <v>4241</v>
      </c>
      <c r="AG549" s="150"/>
      <c r="AH549" s="150"/>
      <c r="AJ549" s="149">
        <v>0</v>
      </c>
      <c r="AK549" s="149">
        <v>0</v>
      </c>
      <c r="AL549" s="149" t="s">
        <v>4241</v>
      </c>
    </row>
    <row r="550" spans="17:38" ht="36" customHeight="1">
      <c r="Q550" s="4">
        <f t="shared" si="8"/>
        <v>545</v>
      </c>
      <c r="R550" s="17" t="s">
        <v>1233</v>
      </c>
      <c r="S550" s="18" t="s">
        <v>1234</v>
      </c>
      <c r="T550" s="17" t="s">
        <v>501</v>
      </c>
      <c r="U550" s="18" t="s">
        <v>502</v>
      </c>
      <c r="V550" s="17" t="s">
        <v>2484</v>
      </c>
      <c r="W550" s="18" t="s">
        <v>2485</v>
      </c>
      <c r="X550" s="17" t="s">
        <v>2493</v>
      </c>
      <c r="Y550" s="18" t="s">
        <v>2494</v>
      </c>
      <c r="Z550" s="19" t="s">
        <v>2503</v>
      </c>
      <c r="AA550" s="19">
        <v>3299005</v>
      </c>
      <c r="AB550" s="20" t="s">
        <v>2504</v>
      </c>
      <c r="AC550" s="240" t="s">
        <v>6187</v>
      </c>
      <c r="AD550" s="172" t="s">
        <v>6155</v>
      </c>
      <c r="AF550" s="165" t="s">
        <v>4241</v>
      </c>
      <c r="AG550" s="150"/>
      <c r="AH550" s="150"/>
      <c r="AJ550" s="149">
        <v>0</v>
      </c>
      <c r="AK550" s="149">
        <v>0</v>
      </c>
      <c r="AL550" s="149" t="s">
        <v>4241</v>
      </c>
    </row>
    <row r="551" spans="17:38" ht="36" customHeight="1">
      <c r="Q551" s="4">
        <f t="shared" si="8"/>
        <v>546</v>
      </c>
      <c r="R551" s="17" t="s">
        <v>1233</v>
      </c>
      <c r="S551" s="18" t="s">
        <v>1234</v>
      </c>
      <c r="T551" s="17" t="s">
        <v>501</v>
      </c>
      <c r="U551" s="18" t="s">
        <v>502</v>
      </c>
      <c r="V551" s="17" t="s">
        <v>2484</v>
      </c>
      <c r="W551" s="18" t="s">
        <v>2485</v>
      </c>
      <c r="X551" s="17" t="s">
        <v>2493</v>
      </c>
      <c r="Y551" s="18" t="s">
        <v>2494</v>
      </c>
      <c r="Z551" s="27" t="s">
        <v>2433</v>
      </c>
      <c r="AA551" s="27">
        <v>3299006</v>
      </c>
      <c r="AB551" s="25" t="s">
        <v>2434</v>
      </c>
      <c r="AC551" s="240">
        <v>2240</v>
      </c>
      <c r="AD551" s="172" t="s">
        <v>6156</v>
      </c>
      <c r="AF551" s="150"/>
      <c r="AG551" s="165" t="s">
        <v>4241</v>
      </c>
      <c r="AH551" s="150"/>
      <c r="AJ551" s="149" t="s">
        <v>4241</v>
      </c>
      <c r="AK551" s="149">
        <v>0</v>
      </c>
      <c r="AL551" s="149">
        <v>0</v>
      </c>
    </row>
    <row r="552" spans="17:38" ht="36" customHeight="1">
      <c r="Q552" s="4">
        <f t="shared" si="8"/>
        <v>547</v>
      </c>
      <c r="R552" s="17" t="s">
        <v>1233</v>
      </c>
      <c r="S552" s="18" t="s">
        <v>1234</v>
      </c>
      <c r="T552" s="17" t="s">
        <v>501</v>
      </c>
      <c r="U552" s="18" t="s">
        <v>502</v>
      </c>
      <c r="V552" s="17" t="s">
        <v>2484</v>
      </c>
      <c r="W552" s="18" t="s">
        <v>2485</v>
      </c>
      <c r="X552" s="17" t="s">
        <v>2493</v>
      </c>
      <c r="Y552" s="18" t="s">
        <v>2494</v>
      </c>
      <c r="Z552" s="19" t="s">
        <v>2505</v>
      </c>
      <c r="AA552" s="19">
        <v>3299099</v>
      </c>
      <c r="AB552" s="20" t="s">
        <v>2494</v>
      </c>
      <c r="AC552" s="240" t="s">
        <v>6187</v>
      </c>
      <c r="AD552" s="172" t="s">
        <v>6155</v>
      </c>
      <c r="AF552" s="165" t="s">
        <v>4241</v>
      </c>
      <c r="AG552" s="150"/>
      <c r="AH552" s="150"/>
      <c r="AJ552" s="149">
        <v>0</v>
      </c>
      <c r="AK552" s="149">
        <v>0</v>
      </c>
      <c r="AL552" s="149" t="s">
        <v>4241</v>
      </c>
    </row>
    <row r="553" spans="17:38" ht="36" customHeight="1">
      <c r="Q553" s="4">
        <f t="shared" si="8"/>
        <v>548</v>
      </c>
      <c r="R553" s="17" t="s">
        <v>1233</v>
      </c>
      <c r="S553" s="18" t="s">
        <v>1234</v>
      </c>
      <c r="T553" s="17">
        <v>33</v>
      </c>
      <c r="U553" s="18" t="s">
        <v>2506</v>
      </c>
      <c r="V553" s="17" t="s">
        <v>2507</v>
      </c>
      <c r="W553" s="18" t="s">
        <v>2508</v>
      </c>
      <c r="X553" s="17" t="s">
        <v>2509</v>
      </c>
      <c r="Y553" s="18" t="s">
        <v>2510</v>
      </c>
      <c r="Z553" s="19" t="s">
        <v>2511</v>
      </c>
      <c r="AA553" s="19">
        <v>3311200</v>
      </c>
      <c r="AB553" s="20" t="s">
        <v>2510</v>
      </c>
      <c r="AC553" s="240">
        <v>3420.5</v>
      </c>
      <c r="AD553" s="172" t="s">
        <v>4398</v>
      </c>
      <c r="AF553" s="150"/>
      <c r="AG553" s="150"/>
      <c r="AH553" s="165" t="s">
        <v>4241</v>
      </c>
      <c r="AJ553" s="149">
        <v>0</v>
      </c>
      <c r="AK553" s="149">
        <v>0</v>
      </c>
      <c r="AL553" s="149" t="s">
        <v>4241</v>
      </c>
    </row>
    <row r="554" spans="17:38" ht="36" customHeight="1">
      <c r="Q554" s="4">
        <f t="shared" si="8"/>
        <v>549</v>
      </c>
      <c r="R554" s="17" t="s">
        <v>1233</v>
      </c>
      <c r="S554" s="18" t="s">
        <v>1234</v>
      </c>
      <c r="T554" s="17">
        <v>33</v>
      </c>
      <c r="U554" s="18" t="s">
        <v>2506</v>
      </c>
      <c r="V554" s="17" t="s">
        <v>2507</v>
      </c>
      <c r="W554" s="18" t="s">
        <v>2508</v>
      </c>
      <c r="X554" s="17" t="s">
        <v>2512</v>
      </c>
      <c r="Y554" s="18" t="s">
        <v>2513</v>
      </c>
      <c r="Z554" s="19" t="s">
        <v>2514</v>
      </c>
      <c r="AA554" s="19">
        <v>3312102</v>
      </c>
      <c r="AB554" s="20" t="s">
        <v>2515</v>
      </c>
      <c r="AC554" s="240">
        <v>3420.5</v>
      </c>
      <c r="AD554" s="172" t="s">
        <v>4398</v>
      </c>
      <c r="AF554" s="150"/>
      <c r="AG554" s="150"/>
      <c r="AH554" s="165" t="s">
        <v>4241</v>
      </c>
      <c r="AJ554" s="149">
        <v>0</v>
      </c>
      <c r="AK554" s="149">
        <v>0</v>
      </c>
      <c r="AL554" s="149" t="s">
        <v>4241</v>
      </c>
    </row>
    <row r="555" spans="17:38" ht="36" customHeight="1">
      <c r="Q555" s="4">
        <f t="shared" si="8"/>
        <v>550</v>
      </c>
      <c r="R555" s="17" t="s">
        <v>1233</v>
      </c>
      <c r="S555" s="18" t="s">
        <v>1234</v>
      </c>
      <c r="T555" s="17">
        <v>33</v>
      </c>
      <c r="U555" s="18" t="s">
        <v>2506</v>
      </c>
      <c r="V555" s="17" t="s">
        <v>2507</v>
      </c>
      <c r="W555" s="18" t="s">
        <v>2508</v>
      </c>
      <c r="X555" s="17" t="s">
        <v>2512</v>
      </c>
      <c r="Y555" s="18" t="s">
        <v>2513</v>
      </c>
      <c r="Z555" s="19" t="s">
        <v>2516</v>
      </c>
      <c r="AA555" s="19">
        <v>3312103</v>
      </c>
      <c r="AB555" s="20" t="s">
        <v>2517</v>
      </c>
      <c r="AC555" s="240">
        <v>3420.5</v>
      </c>
      <c r="AD555" s="172" t="s">
        <v>4398</v>
      </c>
      <c r="AF555" s="150"/>
      <c r="AG555" s="150"/>
      <c r="AH555" s="165" t="s">
        <v>4241</v>
      </c>
      <c r="AJ555" s="149">
        <v>0</v>
      </c>
      <c r="AK555" s="149">
        <v>0</v>
      </c>
      <c r="AL555" s="149" t="s">
        <v>4241</v>
      </c>
    </row>
    <row r="556" spans="17:38" ht="36" customHeight="1">
      <c r="Q556" s="4">
        <f t="shared" si="8"/>
        <v>551</v>
      </c>
      <c r="R556" s="17" t="s">
        <v>1233</v>
      </c>
      <c r="S556" s="18" t="s">
        <v>1234</v>
      </c>
      <c r="T556" s="17">
        <v>33</v>
      </c>
      <c r="U556" s="18" t="s">
        <v>2506</v>
      </c>
      <c r="V556" s="17" t="s">
        <v>2507</v>
      </c>
      <c r="W556" s="18" t="s">
        <v>2508</v>
      </c>
      <c r="X556" s="17" t="s">
        <v>2512</v>
      </c>
      <c r="Y556" s="18" t="s">
        <v>2513</v>
      </c>
      <c r="Z556" s="19" t="s">
        <v>2518</v>
      </c>
      <c r="AA556" s="19">
        <v>3312104</v>
      </c>
      <c r="AB556" s="20" t="s">
        <v>2519</v>
      </c>
      <c r="AC556" s="240">
        <v>3420.5</v>
      </c>
      <c r="AD556" s="172" t="s">
        <v>4398</v>
      </c>
      <c r="AF556" s="150"/>
      <c r="AG556" s="150"/>
      <c r="AH556" s="165" t="s">
        <v>4241</v>
      </c>
      <c r="AJ556" s="149">
        <v>0</v>
      </c>
      <c r="AK556" s="149">
        <v>0</v>
      </c>
      <c r="AL556" s="149" t="s">
        <v>4241</v>
      </c>
    </row>
    <row r="557" spans="17:38" ht="36" customHeight="1">
      <c r="Q557" s="4">
        <f t="shared" si="8"/>
        <v>552</v>
      </c>
      <c r="R557" s="17" t="s">
        <v>1233</v>
      </c>
      <c r="S557" s="18" t="s">
        <v>1234</v>
      </c>
      <c r="T557" s="17">
        <v>33</v>
      </c>
      <c r="U557" s="18" t="s">
        <v>2506</v>
      </c>
      <c r="V557" s="17" t="s">
        <v>2507</v>
      </c>
      <c r="W557" s="18" t="s">
        <v>2508</v>
      </c>
      <c r="X557" s="17" t="s">
        <v>2520</v>
      </c>
      <c r="Y557" s="18" t="s">
        <v>2521</v>
      </c>
      <c r="Z557" s="19" t="s">
        <v>2522</v>
      </c>
      <c r="AA557" s="19">
        <v>3313901</v>
      </c>
      <c r="AB557" s="20" t="s">
        <v>3192</v>
      </c>
      <c r="AC557" s="240">
        <v>3420.5</v>
      </c>
      <c r="AD557" s="172" t="s">
        <v>4398</v>
      </c>
      <c r="AF557" s="150"/>
      <c r="AG557" s="150"/>
      <c r="AH557" s="165" t="s">
        <v>4241</v>
      </c>
      <c r="AJ557" s="149">
        <v>0</v>
      </c>
      <c r="AK557" s="149">
        <v>0</v>
      </c>
      <c r="AL557" s="149" t="s">
        <v>4241</v>
      </c>
    </row>
    <row r="558" spans="17:38" ht="36" customHeight="1">
      <c r="Q558" s="4">
        <f t="shared" si="8"/>
        <v>553</v>
      </c>
      <c r="R558" s="17" t="s">
        <v>1233</v>
      </c>
      <c r="S558" s="18" t="s">
        <v>1234</v>
      </c>
      <c r="T558" s="17">
        <v>33</v>
      </c>
      <c r="U558" s="18" t="s">
        <v>2506</v>
      </c>
      <c r="V558" s="17" t="s">
        <v>2507</v>
      </c>
      <c r="W558" s="18" t="s">
        <v>2508</v>
      </c>
      <c r="X558" s="17" t="s">
        <v>2520</v>
      </c>
      <c r="Y558" s="18" t="s">
        <v>2521</v>
      </c>
      <c r="Z558" s="19" t="s">
        <v>3193</v>
      </c>
      <c r="AA558" s="19">
        <v>3313902</v>
      </c>
      <c r="AB558" s="20" t="s">
        <v>3194</v>
      </c>
      <c r="AC558" s="240">
        <v>3420.5</v>
      </c>
      <c r="AD558" s="172" t="s">
        <v>4398</v>
      </c>
      <c r="AF558" s="150"/>
      <c r="AG558" s="150"/>
      <c r="AH558" s="165" t="s">
        <v>4241</v>
      </c>
      <c r="AJ558" s="149">
        <v>0</v>
      </c>
      <c r="AK558" s="149">
        <v>0</v>
      </c>
      <c r="AL558" s="149" t="s">
        <v>4241</v>
      </c>
    </row>
    <row r="559" spans="17:38" ht="36" customHeight="1">
      <c r="Q559" s="4">
        <f t="shared" si="8"/>
        <v>554</v>
      </c>
      <c r="R559" s="17" t="s">
        <v>1233</v>
      </c>
      <c r="S559" s="18" t="s">
        <v>1234</v>
      </c>
      <c r="T559" s="17">
        <v>33</v>
      </c>
      <c r="U559" s="18" t="s">
        <v>2506</v>
      </c>
      <c r="V559" s="17" t="s">
        <v>2507</v>
      </c>
      <c r="W559" s="18" t="s">
        <v>2508</v>
      </c>
      <c r="X559" s="17" t="s">
        <v>2520</v>
      </c>
      <c r="Y559" s="18" t="s">
        <v>2521</v>
      </c>
      <c r="Z559" s="19" t="s">
        <v>3195</v>
      </c>
      <c r="AA559" s="19">
        <v>3313999</v>
      </c>
      <c r="AB559" s="20" t="s">
        <v>3196</v>
      </c>
      <c r="AC559" s="240">
        <v>3420.5</v>
      </c>
      <c r="AD559" s="172" t="s">
        <v>4398</v>
      </c>
      <c r="AF559" s="150"/>
      <c r="AG559" s="150"/>
      <c r="AH559" s="165" t="s">
        <v>4241</v>
      </c>
      <c r="AJ559" s="149">
        <v>0</v>
      </c>
      <c r="AK559" s="149">
        <v>0</v>
      </c>
      <c r="AL559" s="149" t="s">
        <v>4241</v>
      </c>
    </row>
    <row r="560" spans="17:38" ht="36" customHeight="1">
      <c r="Q560" s="4">
        <f t="shared" si="8"/>
        <v>555</v>
      </c>
      <c r="R560" s="17" t="s">
        <v>1233</v>
      </c>
      <c r="S560" s="18" t="s">
        <v>1234</v>
      </c>
      <c r="T560" s="17">
        <v>33</v>
      </c>
      <c r="U560" s="18" t="s">
        <v>2506</v>
      </c>
      <c r="V560" s="17" t="s">
        <v>2507</v>
      </c>
      <c r="W560" s="18" t="s">
        <v>2508</v>
      </c>
      <c r="X560" s="17" t="s">
        <v>1119</v>
      </c>
      <c r="Y560" s="18" t="s">
        <v>39</v>
      </c>
      <c r="Z560" s="19" t="s">
        <v>40</v>
      </c>
      <c r="AA560" s="19">
        <v>3314701</v>
      </c>
      <c r="AB560" s="20" t="s">
        <v>41</v>
      </c>
      <c r="AC560" s="240">
        <v>3420.5</v>
      </c>
      <c r="AD560" s="172" t="s">
        <v>4398</v>
      </c>
      <c r="AF560" s="150"/>
      <c r="AG560" s="150"/>
      <c r="AH560" s="165" t="s">
        <v>4241</v>
      </c>
      <c r="AJ560" s="149">
        <v>0</v>
      </c>
      <c r="AK560" s="149">
        <v>0</v>
      </c>
      <c r="AL560" s="149" t="s">
        <v>4241</v>
      </c>
    </row>
    <row r="561" spans="17:38" ht="36" customHeight="1">
      <c r="Q561" s="4">
        <f t="shared" si="8"/>
        <v>556</v>
      </c>
      <c r="R561" s="17" t="s">
        <v>1233</v>
      </c>
      <c r="S561" s="18" t="s">
        <v>1234</v>
      </c>
      <c r="T561" s="17">
        <v>33</v>
      </c>
      <c r="U561" s="18" t="s">
        <v>2506</v>
      </c>
      <c r="V561" s="17" t="s">
        <v>2507</v>
      </c>
      <c r="W561" s="18" t="s">
        <v>2508</v>
      </c>
      <c r="X561" s="17" t="s">
        <v>1119</v>
      </c>
      <c r="Y561" s="18" t="s">
        <v>39</v>
      </c>
      <c r="Z561" s="19" t="s">
        <v>42</v>
      </c>
      <c r="AA561" s="19">
        <v>3314702</v>
      </c>
      <c r="AB561" s="20" t="s">
        <v>43</v>
      </c>
      <c r="AC561" s="240">
        <v>3420.5</v>
      </c>
      <c r="AD561" s="172" t="s">
        <v>4398</v>
      </c>
      <c r="AF561" s="150"/>
      <c r="AG561" s="150"/>
      <c r="AH561" s="165" t="s">
        <v>4241</v>
      </c>
      <c r="AJ561" s="149">
        <v>0</v>
      </c>
      <c r="AK561" s="149">
        <v>0</v>
      </c>
      <c r="AL561" s="149" t="s">
        <v>4241</v>
      </c>
    </row>
    <row r="562" spans="17:38" ht="36" customHeight="1">
      <c r="Q562" s="4">
        <f t="shared" si="8"/>
        <v>557</v>
      </c>
      <c r="R562" s="17" t="s">
        <v>1233</v>
      </c>
      <c r="S562" s="18" t="s">
        <v>1234</v>
      </c>
      <c r="T562" s="17">
        <v>33</v>
      </c>
      <c r="U562" s="18" t="s">
        <v>2506</v>
      </c>
      <c r="V562" s="17" t="s">
        <v>2507</v>
      </c>
      <c r="W562" s="18" t="s">
        <v>2508</v>
      </c>
      <c r="X562" s="17" t="s">
        <v>1119</v>
      </c>
      <c r="Y562" s="18" t="s">
        <v>39</v>
      </c>
      <c r="Z562" s="19" t="s">
        <v>1910</v>
      </c>
      <c r="AA562" s="19">
        <v>3314703</v>
      </c>
      <c r="AB562" s="20" t="s">
        <v>1911</v>
      </c>
      <c r="AC562" s="240">
        <v>3420.5</v>
      </c>
      <c r="AD562" s="172" t="s">
        <v>4398</v>
      </c>
      <c r="AF562" s="150"/>
      <c r="AG562" s="150"/>
      <c r="AH562" s="165" t="s">
        <v>4241</v>
      </c>
      <c r="AJ562" s="149">
        <v>0</v>
      </c>
      <c r="AK562" s="149">
        <v>0</v>
      </c>
      <c r="AL562" s="149" t="s">
        <v>4241</v>
      </c>
    </row>
    <row r="563" spans="17:38" ht="36" customHeight="1">
      <c r="Q563" s="4">
        <f t="shared" si="8"/>
        <v>558</v>
      </c>
      <c r="R563" s="17" t="s">
        <v>1233</v>
      </c>
      <c r="S563" s="18" t="s">
        <v>1234</v>
      </c>
      <c r="T563" s="17">
        <v>33</v>
      </c>
      <c r="U563" s="18" t="s">
        <v>2506</v>
      </c>
      <c r="V563" s="17" t="s">
        <v>2507</v>
      </c>
      <c r="W563" s="18" t="s">
        <v>2508</v>
      </c>
      <c r="X563" s="17" t="s">
        <v>1119</v>
      </c>
      <c r="Y563" s="18" t="s">
        <v>39</v>
      </c>
      <c r="Z563" s="19" t="s">
        <v>1912</v>
      </c>
      <c r="AA563" s="19">
        <v>3314704</v>
      </c>
      <c r="AB563" s="20" t="s">
        <v>1913</v>
      </c>
      <c r="AC563" s="240">
        <v>3420.5</v>
      </c>
      <c r="AD563" s="172" t="s">
        <v>4398</v>
      </c>
      <c r="AF563" s="150"/>
      <c r="AG563" s="150"/>
      <c r="AH563" s="165" t="s">
        <v>4241</v>
      </c>
      <c r="AJ563" s="149">
        <v>0</v>
      </c>
      <c r="AK563" s="149">
        <v>0</v>
      </c>
      <c r="AL563" s="149" t="s">
        <v>4241</v>
      </c>
    </row>
    <row r="564" spans="17:38" ht="36" customHeight="1">
      <c r="Q564" s="4">
        <f t="shared" si="8"/>
        <v>559</v>
      </c>
      <c r="R564" s="17" t="s">
        <v>1233</v>
      </c>
      <c r="S564" s="18" t="s">
        <v>1234</v>
      </c>
      <c r="T564" s="17">
        <v>33</v>
      </c>
      <c r="U564" s="18" t="s">
        <v>2506</v>
      </c>
      <c r="V564" s="17" t="s">
        <v>2507</v>
      </c>
      <c r="W564" s="18" t="s">
        <v>2508</v>
      </c>
      <c r="X564" s="17" t="s">
        <v>1119</v>
      </c>
      <c r="Y564" s="18" t="s">
        <v>39</v>
      </c>
      <c r="Z564" s="19" t="s">
        <v>1914</v>
      </c>
      <c r="AA564" s="19">
        <v>3314705</v>
      </c>
      <c r="AB564" s="20" t="s">
        <v>1915</v>
      </c>
      <c r="AC564" s="240">
        <v>3420.5</v>
      </c>
      <c r="AD564" s="172" t="s">
        <v>4398</v>
      </c>
      <c r="AF564" s="150"/>
      <c r="AG564" s="150"/>
      <c r="AH564" s="165" t="s">
        <v>4241</v>
      </c>
      <c r="AJ564" s="149">
        <v>0</v>
      </c>
      <c r="AK564" s="149">
        <v>0</v>
      </c>
      <c r="AL564" s="149" t="s">
        <v>4241</v>
      </c>
    </row>
    <row r="565" spans="17:38" ht="36" customHeight="1">
      <c r="Q565" s="4">
        <f t="shared" si="8"/>
        <v>560</v>
      </c>
      <c r="R565" s="17" t="s">
        <v>1233</v>
      </c>
      <c r="S565" s="18" t="s">
        <v>1234</v>
      </c>
      <c r="T565" s="17">
        <v>33</v>
      </c>
      <c r="U565" s="18" t="s">
        <v>2506</v>
      </c>
      <c r="V565" s="17" t="s">
        <v>2507</v>
      </c>
      <c r="W565" s="18" t="s">
        <v>2508</v>
      </c>
      <c r="X565" s="17" t="s">
        <v>1119</v>
      </c>
      <c r="Y565" s="18" t="s">
        <v>39</v>
      </c>
      <c r="Z565" s="19" t="s">
        <v>1916</v>
      </c>
      <c r="AA565" s="19">
        <v>3314706</v>
      </c>
      <c r="AB565" s="20" t="s">
        <v>1917</v>
      </c>
      <c r="AC565" s="240">
        <v>3420.5</v>
      </c>
      <c r="AD565" s="172" t="s">
        <v>4398</v>
      </c>
      <c r="AF565" s="150"/>
      <c r="AG565" s="150"/>
      <c r="AH565" s="165" t="s">
        <v>4241</v>
      </c>
      <c r="AJ565" s="149">
        <v>0</v>
      </c>
      <c r="AK565" s="149">
        <v>0</v>
      </c>
      <c r="AL565" s="149" t="s">
        <v>4241</v>
      </c>
    </row>
    <row r="566" spans="17:38" ht="36" customHeight="1">
      <c r="Q566" s="4">
        <f t="shared" si="8"/>
        <v>561</v>
      </c>
      <c r="R566" s="17" t="s">
        <v>1233</v>
      </c>
      <c r="S566" s="18" t="s">
        <v>1234</v>
      </c>
      <c r="T566" s="17">
        <v>33</v>
      </c>
      <c r="U566" s="18" t="s">
        <v>2506</v>
      </c>
      <c r="V566" s="17" t="s">
        <v>2507</v>
      </c>
      <c r="W566" s="18" t="s">
        <v>2508</v>
      </c>
      <c r="X566" s="17" t="s">
        <v>1119</v>
      </c>
      <c r="Y566" s="18" t="s">
        <v>39</v>
      </c>
      <c r="Z566" s="19" t="s">
        <v>1918</v>
      </c>
      <c r="AA566" s="19">
        <v>3314707</v>
      </c>
      <c r="AB566" s="20" t="s">
        <v>1919</v>
      </c>
      <c r="AC566" s="240">
        <v>3420.5</v>
      </c>
      <c r="AD566" s="172" t="s">
        <v>4398</v>
      </c>
      <c r="AF566" s="150"/>
      <c r="AG566" s="150"/>
      <c r="AH566" s="165" t="s">
        <v>4241</v>
      </c>
      <c r="AJ566" s="149">
        <v>0</v>
      </c>
      <c r="AK566" s="149">
        <v>0</v>
      </c>
      <c r="AL566" s="149" t="s">
        <v>4241</v>
      </c>
    </row>
    <row r="567" spans="17:38" ht="36" customHeight="1">
      <c r="Q567" s="4">
        <f t="shared" si="8"/>
        <v>562</v>
      </c>
      <c r="R567" s="17" t="s">
        <v>1233</v>
      </c>
      <c r="S567" s="18" t="s">
        <v>1234</v>
      </c>
      <c r="T567" s="17">
        <v>33</v>
      </c>
      <c r="U567" s="18" t="s">
        <v>2506</v>
      </c>
      <c r="V567" s="17" t="s">
        <v>2507</v>
      </c>
      <c r="W567" s="18" t="s">
        <v>2508</v>
      </c>
      <c r="X567" s="17" t="s">
        <v>1119</v>
      </c>
      <c r="Y567" s="18" t="s">
        <v>39</v>
      </c>
      <c r="Z567" s="19" t="s">
        <v>1920</v>
      </c>
      <c r="AA567" s="19">
        <v>3314708</v>
      </c>
      <c r="AB567" s="20" t="s">
        <v>1921</v>
      </c>
      <c r="AC567" s="240">
        <v>3420.5</v>
      </c>
      <c r="AD567" s="172" t="s">
        <v>4398</v>
      </c>
      <c r="AF567" s="150"/>
      <c r="AG567" s="150"/>
      <c r="AH567" s="165" t="s">
        <v>4241</v>
      </c>
      <c r="AJ567" s="149">
        <v>0</v>
      </c>
      <c r="AK567" s="149">
        <v>0</v>
      </c>
      <c r="AL567" s="149" t="s">
        <v>4241</v>
      </c>
    </row>
    <row r="568" spans="17:38" ht="36" customHeight="1">
      <c r="Q568" s="4">
        <f t="shared" si="8"/>
        <v>563</v>
      </c>
      <c r="R568" s="17" t="s">
        <v>1233</v>
      </c>
      <c r="S568" s="18" t="s">
        <v>1234</v>
      </c>
      <c r="T568" s="17">
        <v>33</v>
      </c>
      <c r="U568" s="18" t="s">
        <v>2506</v>
      </c>
      <c r="V568" s="17" t="s">
        <v>2507</v>
      </c>
      <c r="W568" s="18" t="s">
        <v>2508</v>
      </c>
      <c r="X568" s="17" t="s">
        <v>1119</v>
      </c>
      <c r="Y568" s="18" t="s">
        <v>39</v>
      </c>
      <c r="Z568" s="19" t="s">
        <v>1922</v>
      </c>
      <c r="AA568" s="19">
        <v>3314709</v>
      </c>
      <c r="AB568" s="20" t="s">
        <v>1923</v>
      </c>
      <c r="AC568" s="240">
        <v>3420.5</v>
      </c>
      <c r="AD568" s="172" t="s">
        <v>4398</v>
      </c>
      <c r="AF568" s="150"/>
      <c r="AG568" s="150"/>
      <c r="AH568" s="165" t="s">
        <v>4241</v>
      </c>
      <c r="AJ568" s="149">
        <v>0</v>
      </c>
      <c r="AK568" s="149">
        <v>0</v>
      </c>
      <c r="AL568" s="149" t="s">
        <v>4241</v>
      </c>
    </row>
    <row r="569" spans="17:38" ht="36" customHeight="1">
      <c r="Q569" s="4">
        <f t="shared" si="8"/>
        <v>564</v>
      </c>
      <c r="R569" s="17" t="s">
        <v>1233</v>
      </c>
      <c r="S569" s="18" t="s">
        <v>1234</v>
      </c>
      <c r="T569" s="17">
        <v>33</v>
      </c>
      <c r="U569" s="18" t="s">
        <v>2506</v>
      </c>
      <c r="V569" s="17" t="s">
        <v>2507</v>
      </c>
      <c r="W569" s="18" t="s">
        <v>2508</v>
      </c>
      <c r="X569" s="17" t="s">
        <v>1119</v>
      </c>
      <c r="Y569" s="18" t="s">
        <v>39</v>
      </c>
      <c r="Z569" s="19" t="s">
        <v>1924</v>
      </c>
      <c r="AA569" s="19">
        <v>3314710</v>
      </c>
      <c r="AB569" s="20" t="s">
        <v>1925</v>
      </c>
      <c r="AC569" s="240">
        <v>3420.5</v>
      </c>
      <c r="AD569" s="172" t="s">
        <v>4398</v>
      </c>
      <c r="AF569" s="150"/>
      <c r="AG569" s="150"/>
      <c r="AH569" s="165" t="s">
        <v>4241</v>
      </c>
      <c r="AJ569" s="149">
        <v>0</v>
      </c>
      <c r="AK569" s="149">
        <v>0</v>
      </c>
      <c r="AL569" s="149" t="s">
        <v>4241</v>
      </c>
    </row>
    <row r="570" spans="17:38" ht="36" customHeight="1">
      <c r="Q570" s="4">
        <f t="shared" si="8"/>
        <v>565</v>
      </c>
      <c r="R570" s="17" t="s">
        <v>1233</v>
      </c>
      <c r="S570" s="18" t="s">
        <v>1234</v>
      </c>
      <c r="T570" s="17">
        <v>33</v>
      </c>
      <c r="U570" s="18" t="s">
        <v>2506</v>
      </c>
      <c r="V570" s="17" t="s">
        <v>2507</v>
      </c>
      <c r="W570" s="18" t="s">
        <v>2508</v>
      </c>
      <c r="X570" s="17" t="s">
        <v>1119</v>
      </c>
      <c r="Y570" s="18" t="s">
        <v>39</v>
      </c>
      <c r="Z570" s="19" t="s">
        <v>1926</v>
      </c>
      <c r="AA570" s="19">
        <v>3314711</v>
      </c>
      <c r="AB570" s="20" t="s">
        <v>1927</v>
      </c>
      <c r="AC570" s="240">
        <v>3420.5</v>
      </c>
      <c r="AD570" s="172" t="s">
        <v>4398</v>
      </c>
      <c r="AF570" s="150"/>
      <c r="AG570" s="150"/>
      <c r="AH570" s="165" t="s">
        <v>4241</v>
      </c>
      <c r="AJ570" s="149">
        <v>0</v>
      </c>
      <c r="AK570" s="149">
        <v>0</v>
      </c>
      <c r="AL570" s="149" t="s">
        <v>4241</v>
      </c>
    </row>
    <row r="571" spans="17:38" ht="36" customHeight="1">
      <c r="Q571" s="4">
        <f t="shared" si="8"/>
        <v>566</v>
      </c>
      <c r="R571" s="17" t="s">
        <v>1233</v>
      </c>
      <c r="S571" s="18" t="s">
        <v>1234</v>
      </c>
      <c r="T571" s="17">
        <v>33</v>
      </c>
      <c r="U571" s="18" t="s">
        <v>2506</v>
      </c>
      <c r="V571" s="17" t="s">
        <v>2507</v>
      </c>
      <c r="W571" s="18" t="s">
        <v>2508</v>
      </c>
      <c r="X571" s="17" t="s">
        <v>1119</v>
      </c>
      <c r="Y571" s="18" t="s">
        <v>39</v>
      </c>
      <c r="Z571" s="19" t="s">
        <v>1928</v>
      </c>
      <c r="AA571" s="19">
        <v>3314712</v>
      </c>
      <c r="AB571" s="20" t="s">
        <v>2689</v>
      </c>
      <c r="AC571" s="240">
        <v>3420.5</v>
      </c>
      <c r="AD571" s="172" t="s">
        <v>4398</v>
      </c>
      <c r="AF571" s="150"/>
      <c r="AG571" s="150"/>
      <c r="AH571" s="165" t="s">
        <v>4241</v>
      </c>
      <c r="AJ571" s="149">
        <v>0</v>
      </c>
      <c r="AK571" s="149">
        <v>0</v>
      </c>
      <c r="AL571" s="149" t="s">
        <v>4241</v>
      </c>
    </row>
    <row r="572" spans="17:38" ht="36" customHeight="1">
      <c r="Q572" s="4">
        <f t="shared" si="8"/>
        <v>567</v>
      </c>
      <c r="R572" s="17" t="s">
        <v>1233</v>
      </c>
      <c r="S572" s="18" t="s">
        <v>1234</v>
      </c>
      <c r="T572" s="17">
        <v>33</v>
      </c>
      <c r="U572" s="18" t="s">
        <v>2506</v>
      </c>
      <c r="V572" s="17" t="s">
        <v>2507</v>
      </c>
      <c r="W572" s="18" t="s">
        <v>2508</v>
      </c>
      <c r="X572" s="17" t="s">
        <v>1119</v>
      </c>
      <c r="Y572" s="18" t="s">
        <v>39</v>
      </c>
      <c r="Z572" s="19" t="s">
        <v>2690</v>
      </c>
      <c r="AA572" s="19">
        <v>3314713</v>
      </c>
      <c r="AB572" s="20" t="s">
        <v>2691</v>
      </c>
      <c r="AC572" s="240">
        <v>3420.5</v>
      </c>
      <c r="AD572" s="172" t="s">
        <v>4398</v>
      </c>
      <c r="AF572" s="150"/>
      <c r="AG572" s="150"/>
      <c r="AH572" s="165" t="s">
        <v>4241</v>
      </c>
      <c r="AJ572" s="149">
        <v>0</v>
      </c>
      <c r="AK572" s="149">
        <v>0</v>
      </c>
      <c r="AL572" s="149" t="s">
        <v>4241</v>
      </c>
    </row>
    <row r="573" spans="17:38" ht="36" customHeight="1">
      <c r="Q573" s="4">
        <f t="shared" si="8"/>
        <v>568</v>
      </c>
      <c r="R573" s="17" t="s">
        <v>1233</v>
      </c>
      <c r="S573" s="18" t="s">
        <v>1234</v>
      </c>
      <c r="T573" s="17">
        <v>33</v>
      </c>
      <c r="U573" s="18" t="s">
        <v>2506</v>
      </c>
      <c r="V573" s="17" t="s">
        <v>2507</v>
      </c>
      <c r="W573" s="18" t="s">
        <v>2508</v>
      </c>
      <c r="X573" s="17" t="s">
        <v>1119</v>
      </c>
      <c r="Y573" s="18" t="s">
        <v>39</v>
      </c>
      <c r="Z573" s="19" t="s">
        <v>2692</v>
      </c>
      <c r="AA573" s="19">
        <v>3314714</v>
      </c>
      <c r="AB573" s="20" t="s">
        <v>2693</v>
      </c>
      <c r="AC573" s="240">
        <v>3420.5</v>
      </c>
      <c r="AD573" s="172" t="s">
        <v>4398</v>
      </c>
      <c r="AF573" s="150"/>
      <c r="AG573" s="150"/>
      <c r="AH573" s="165" t="s">
        <v>4241</v>
      </c>
      <c r="AJ573" s="149">
        <v>0</v>
      </c>
      <c r="AK573" s="149">
        <v>0</v>
      </c>
      <c r="AL573" s="149" t="s">
        <v>4241</v>
      </c>
    </row>
    <row r="574" spans="17:38" ht="36" customHeight="1">
      <c r="Q574" s="4">
        <f t="shared" si="8"/>
        <v>569</v>
      </c>
      <c r="R574" s="17" t="s">
        <v>1233</v>
      </c>
      <c r="S574" s="18" t="s">
        <v>1234</v>
      </c>
      <c r="T574" s="17">
        <v>33</v>
      </c>
      <c r="U574" s="18" t="s">
        <v>2506</v>
      </c>
      <c r="V574" s="17" t="s">
        <v>2507</v>
      </c>
      <c r="W574" s="18" t="s">
        <v>2508</v>
      </c>
      <c r="X574" s="17" t="s">
        <v>1119</v>
      </c>
      <c r="Y574" s="18" t="s">
        <v>39</v>
      </c>
      <c r="Z574" s="19" t="s">
        <v>2694</v>
      </c>
      <c r="AA574" s="19">
        <v>3314715</v>
      </c>
      <c r="AB574" s="20" t="s">
        <v>2695</v>
      </c>
      <c r="AC574" s="240">
        <v>3420.5</v>
      </c>
      <c r="AD574" s="172" t="s">
        <v>4398</v>
      </c>
      <c r="AF574" s="150"/>
      <c r="AG574" s="150"/>
      <c r="AH574" s="165" t="s">
        <v>4241</v>
      </c>
      <c r="AJ574" s="149">
        <v>0</v>
      </c>
      <c r="AK574" s="149">
        <v>0</v>
      </c>
      <c r="AL574" s="149" t="s">
        <v>4241</v>
      </c>
    </row>
    <row r="575" spans="17:38" ht="36" customHeight="1">
      <c r="Q575" s="4">
        <f t="shared" si="8"/>
        <v>570</v>
      </c>
      <c r="R575" s="17" t="s">
        <v>1233</v>
      </c>
      <c r="S575" s="18" t="s">
        <v>1234</v>
      </c>
      <c r="T575" s="17">
        <v>33</v>
      </c>
      <c r="U575" s="18" t="s">
        <v>2506</v>
      </c>
      <c r="V575" s="17" t="s">
        <v>2507</v>
      </c>
      <c r="W575" s="18" t="s">
        <v>2508</v>
      </c>
      <c r="X575" s="17" t="s">
        <v>1119</v>
      </c>
      <c r="Y575" s="18" t="s">
        <v>39</v>
      </c>
      <c r="Z575" s="19" t="s">
        <v>2696</v>
      </c>
      <c r="AA575" s="19">
        <v>3314716</v>
      </c>
      <c r="AB575" s="20" t="s">
        <v>2697</v>
      </c>
      <c r="AC575" s="240">
        <v>3420.5</v>
      </c>
      <c r="AD575" s="172" t="s">
        <v>4398</v>
      </c>
      <c r="AF575" s="150"/>
      <c r="AG575" s="150"/>
      <c r="AH575" s="165" t="s">
        <v>4241</v>
      </c>
      <c r="AJ575" s="149">
        <v>0</v>
      </c>
      <c r="AK575" s="149">
        <v>0</v>
      </c>
      <c r="AL575" s="149" t="s">
        <v>4241</v>
      </c>
    </row>
    <row r="576" spans="17:38" ht="36" customHeight="1">
      <c r="Q576" s="4">
        <f t="shared" si="8"/>
        <v>571</v>
      </c>
      <c r="R576" s="17" t="s">
        <v>1233</v>
      </c>
      <c r="S576" s="18" t="s">
        <v>1234</v>
      </c>
      <c r="T576" s="17">
        <v>33</v>
      </c>
      <c r="U576" s="18" t="s">
        <v>2506</v>
      </c>
      <c r="V576" s="17" t="s">
        <v>2507</v>
      </c>
      <c r="W576" s="18" t="s">
        <v>2508</v>
      </c>
      <c r="X576" s="17" t="s">
        <v>1119</v>
      </c>
      <c r="Y576" s="18" t="s">
        <v>39</v>
      </c>
      <c r="Z576" s="19" t="s">
        <v>2698</v>
      </c>
      <c r="AA576" s="19">
        <v>3314717</v>
      </c>
      <c r="AB576" s="20" t="s">
        <v>2699</v>
      </c>
      <c r="AC576" s="240">
        <v>3420.5</v>
      </c>
      <c r="AD576" s="172" t="s">
        <v>4398</v>
      </c>
      <c r="AF576" s="150"/>
      <c r="AG576" s="150"/>
      <c r="AH576" s="165" t="s">
        <v>4241</v>
      </c>
      <c r="AJ576" s="149">
        <v>0</v>
      </c>
      <c r="AK576" s="149">
        <v>0</v>
      </c>
      <c r="AL576" s="149" t="s">
        <v>4241</v>
      </c>
    </row>
    <row r="577" spans="17:38" ht="36" customHeight="1">
      <c r="Q577" s="4">
        <f t="shared" si="8"/>
        <v>572</v>
      </c>
      <c r="R577" s="17" t="s">
        <v>1233</v>
      </c>
      <c r="S577" s="18" t="s">
        <v>1234</v>
      </c>
      <c r="T577" s="17">
        <v>33</v>
      </c>
      <c r="U577" s="18" t="s">
        <v>2506</v>
      </c>
      <c r="V577" s="17" t="s">
        <v>2507</v>
      </c>
      <c r="W577" s="18" t="s">
        <v>2508</v>
      </c>
      <c r="X577" s="17" t="s">
        <v>1119</v>
      </c>
      <c r="Y577" s="18" t="s">
        <v>39</v>
      </c>
      <c r="Z577" s="19" t="s">
        <v>2700</v>
      </c>
      <c r="AA577" s="19">
        <v>3314718</v>
      </c>
      <c r="AB577" s="20" t="s">
        <v>2701</v>
      </c>
      <c r="AC577" s="240">
        <v>3420.5</v>
      </c>
      <c r="AD577" s="172" t="s">
        <v>4398</v>
      </c>
      <c r="AF577" s="150"/>
      <c r="AG577" s="150"/>
      <c r="AH577" s="165" t="s">
        <v>4241</v>
      </c>
      <c r="AJ577" s="149">
        <v>0</v>
      </c>
      <c r="AK577" s="149">
        <v>0</v>
      </c>
      <c r="AL577" s="149" t="s">
        <v>4241</v>
      </c>
    </row>
    <row r="578" spans="17:38" ht="36" customHeight="1">
      <c r="Q578" s="4">
        <f t="shared" si="8"/>
        <v>573</v>
      </c>
      <c r="R578" s="17" t="s">
        <v>1233</v>
      </c>
      <c r="S578" s="18" t="s">
        <v>1234</v>
      </c>
      <c r="T578" s="17">
        <v>33</v>
      </c>
      <c r="U578" s="18" t="s">
        <v>2506</v>
      </c>
      <c r="V578" s="17" t="s">
        <v>2507</v>
      </c>
      <c r="W578" s="18" t="s">
        <v>2508</v>
      </c>
      <c r="X578" s="17" t="s">
        <v>1119</v>
      </c>
      <c r="Y578" s="18" t="s">
        <v>39</v>
      </c>
      <c r="Z578" s="19" t="s">
        <v>2702</v>
      </c>
      <c r="AA578" s="19">
        <v>3314719</v>
      </c>
      <c r="AB578" s="20" t="s">
        <v>2703</v>
      </c>
      <c r="AC578" s="240">
        <v>3420.5</v>
      </c>
      <c r="AD578" s="172" t="s">
        <v>4398</v>
      </c>
      <c r="AF578" s="150"/>
      <c r="AG578" s="150"/>
      <c r="AH578" s="165" t="s">
        <v>4241</v>
      </c>
      <c r="AJ578" s="149">
        <v>0</v>
      </c>
      <c r="AK578" s="149">
        <v>0</v>
      </c>
      <c r="AL578" s="149" t="s">
        <v>4241</v>
      </c>
    </row>
    <row r="579" spans="17:38" ht="36" customHeight="1">
      <c r="Q579" s="4">
        <f t="shared" si="8"/>
        <v>574</v>
      </c>
      <c r="R579" s="17" t="s">
        <v>1233</v>
      </c>
      <c r="S579" s="18" t="s">
        <v>1234</v>
      </c>
      <c r="T579" s="17">
        <v>33</v>
      </c>
      <c r="U579" s="18" t="s">
        <v>2506</v>
      </c>
      <c r="V579" s="17" t="s">
        <v>2507</v>
      </c>
      <c r="W579" s="18" t="s">
        <v>2508</v>
      </c>
      <c r="X579" s="17" t="s">
        <v>1119</v>
      </c>
      <c r="Y579" s="18" t="s">
        <v>39</v>
      </c>
      <c r="Z579" s="19" t="s">
        <v>2704</v>
      </c>
      <c r="AA579" s="19">
        <v>3314720</v>
      </c>
      <c r="AB579" s="20" t="s">
        <v>2705</v>
      </c>
      <c r="AC579" s="240">
        <v>3420.5</v>
      </c>
      <c r="AD579" s="172" t="s">
        <v>4398</v>
      </c>
      <c r="AF579" s="150"/>
      <c r="AG579" s="150"/>
      <c r="AH579" s="165" t="s">
        <v>4241</v>
      </c>
      <c r="AJ579" s="149">
        <v>0</v>
      </c>
      <c r="AK579" s="149">
        <v>0</v>
      </c>
      <c r="AL579" s="149" t="s">
        <v>4241</v>
      </c>
    </row>
    <row r="580" spans="17:38" ht="36" customHeight="1">
      <c r="Q580" s="4">
        <f t="shared" si="8"/>
        <v>575</v>
      </c>
      <c r="R580" s="17" t="s">
        <v>1233</v>
      </c>
      <c r="S580" s="18" t="s">
        <v>1234</v>
      </c>
      <c r="T580" s="17">
        <v>33</v>
      </c>
      <c r="U580" s="18" t="s">
        <v>2506</v>
      </c>
      <c r="V580" s="17" t="s">
        <v>2507</v>
      </c>
      <c r="W580" s="18" t="s">
        <v>2508</v>
      </c>
      <c r="X580" s="17" t="s">
        <v>1119</v>
      </c>
      <c r="Y580" s="18" t="s">
        <v>39</v>
      </c>
      <c r="Z580" s="19" t="s">
        <v>2706</v>
      </c>
      <c r="AA580" s="19">
        <v>3314721</v>
      </c>
      <c r="AB580" s="20" t="s">
        <v>2707</v>
      </c>
      <c r="AC580" s="240">
        <v>3420.5</v>
      </c>
      <c r="AD580" s="172" t="s">
        <v>4398</v>
      </c>
      <c r="AF580" s="150"/>
      <c r="AG580" s="150"/>
      <c r="AH580" s="165" t="s">
        <v>4241</v>
      </c>
      <c r="AJ580" s="149">
        <v>0</v>
      </c>
      <c r="AK580" s="149">
        <v>0</v>
      </c>
      <c r="AL580" s="149" t="s">
        <v>4241</v>
      </c>
    </row>
    <row r="581" spans="17:38" ht="36" customHeight="1">
      <c r="Q581" s="4">
        <f t="shared" si="8"/>
        <v>576</v>
      </c>
      <c r="R581" s="17" t="s">
        <v>1233</v>
      </c>
      <c r="S581" s="18" t="s">
        <v>1234</v>
      </c>
      <c r="T581" s="17">
        <v>33</v>
      </c>
      <c r="U581" s="18" t="s">
        <v>2506</v>
      </c>
      <c r="V581" s="17" t="s">
        <v>2507</v>
      </c>
      <c r="W581" s="18" t="s">
        <v>2508</v>
      </c>
      <c r="X581" s="17" t="s">
        <v>1119</v>
      </c>
      <c r="Y581" s="18" t="s">
        <v>39</v>
      </c>
      <c r="Z581" s="19" t="s">
        <v>2708</v>
      </c>
      <c r="AA581" s="19">
        <v>3314722</v>
      </c>
      <c r="AB581" s="20" t="s">
        <v>2709</v>
      </c>
      <c r="AC581" s="240">
        <v>3420.5</v>
      </c>
      <c r="AD581" s="172" t="s">
        <v>4398</v>
      </c>
      <c r="AF581" s="150"/>
      <c r="AG581" s="150"/>
      <c r="AH581" s="165" t="s">
        <v>4241</v>
      </c>
      <c r="AJ581" s="149">
        <v>0</v>
      </c>
      <c r="AK581" s="149">
        <v>0</v>
      </c>
      <c r="AL581" s="149" t="s">
        <v>4241</v>
      </c>
    </row>
    <row r="582" spans="17:38" ht="36" customHeight="1">
      <c r="Q582" s="4">
        <f t="shared" si="8"/>
        <v>577</v>
      </c>
      <c r="R582" s="17" t="s">
        <v>1233</v>
      </c>
      <c r="S582" s="18" t="s">
        <v>1234</v>
      </c>
      <c r="T582" s="17">
        <v>33</v>
      </c>
      <c r="U582" s="18" t="s">
        <v>2506</v>
      </c>
      <c r="V582" s="17" t="s">
        <v>2507</v>
      </c>
      <c r="W582" s="18" t="s">
        <v>2508</v>
      </c>
      <c r="X582" s="17" t="s">
        <v>1119</v>
      </c>
      <c r="Y582" s="18" t="s">
        <v>39</v>
      </c>
      <c r="Z582" s="19" t="s">
        <v>2710</v>
      </c>
      <c r="AA582" s="19">
        <v>3314799</v>
      </c>
      <c r="AB582" s="20" t="s">
        <v>2711</v>
      </c>
      <c r="AC582" s="240">
        <v>3420.5</v>
      </c>
      <c r="AD582" s="172" t="s">
        <v>4398</v>
      </c>
      <c r="AF582" s="150"/>
      <c r="AG582" s="150"/>
      <c r="AH582" s="165" t="s">
        <v>4241</v>
      </c>
      <c r="AJ582" s="149">
        <v>0</v>
      </c>
      <c r="AK582" s="149">
        <v>0</v>
      </c>
      <c r="AL582" s="149" t="s">
        <v>4241</v>
      </c>
    </row>
    <row r="583" spans="17:38" ht="36" customHeight="1">
      <c r="Q583" s="4">
        <f aca="true" t="shared" si="9" ref="Q583:Q646">Q582+1</f>
        <v>578</v>
      </c>
      <c r="R583" s="17" t="s">
        <v>1233</v>
      </c>
      <c r="S583" s="18" t="s">
        <v>1234</v>
      </c>
      <c r="T583" s="17">
        <v>33</v>
      </c>
      <c r="U583" s="18" t="s">
        <v>2506</v>
      </c>
      <c r="V583" s="17" t="s">
        <v>2507</v>
      </c>
      <c r="W583" s="18" t="s">
        <v>2508</v>
      </c>
      <c r="X583" s="17" t="s">
        <v>2712</v>
      </c>
      <c r="Y583" s="18" t="s">
        <v>2713</v>
      </c>
      <c r="Z583" s="19" t="s">
        <v>2714</v>
      </c>
      <c r="AA583" s="19">
        <v>3315500</v>
      </c>
      <c r="AB583" s="20" t="s">
        <v>2713</v>
      </c>
      <c r="AC583" s="240">
        <v>3420.5</v>
      </c>
      <c r="AD583" s="172" t="s">
        <v>4398</v>
      </c>
      <c r="AF583" s="150"/>
      <c r="AG583" s="150"/>
      <c r="AH583" s="165" t="s">
        <v>4241</v>
      </c>
      <c r="AJ583" s="149">
        <v>0</v>
      </c>
      <c r="AK583" s="149">
        <v>0</v>
      </c>
      <c r="AL583" s="149" t="s">
        <v>4241</v>
      </c>
    </row>
    <row r="584" spans="17:38" ht="36" customHeight="1">
      <c r="Q584" s="4">
        <f t="shared" si="9"/>
        <v>579</v>
      </c>
      <c r="R584" s="17" t="s">
        <v>1233</v>
      </c>
      <c r="S584" s="18" t="s">
        <v>1234</v>
      </c>
      <c r="T584" s="17">
        <v>33</v>
      </c>
      <c r="U584" s="18" t="s">
        <v>2506</v>
      </c>
      <c r="V584" s="17" t="s">
        <v>2507</v>
      </c>
      <c r="W584" s="18" t="s">
        <v>2508</v>
      </c>
      <c r="X584" s="17" t="s">
        <v>2715</v>
      </c>
      <c r="Y584" s="18" t="s">
        <v>2716</v>
      </c>
      <c r="Z584" s="19" t="s">
        <v>2717</v>
      </c>
      <c r="AA584" s="19">
        <v>3316301</v>
      </c>
      <c r="AB584" s="20" t="s">
        <v>2718</v>
      </c>
      <c r="AC584" s="240">
        <v>3420.5</v>
      </c>
      <c r="AD584" s="172" t="s">
        <v>4398</v>
      </c>
      <c r="AF584" s="150"/>
      <c r="AG584" s="150"/>
      <c r="AH584" s="165" t="s">
        <v>4241</v>
      </c>
      <c r="AJ584" s="149">
        <v>0</v>
      </c>
      <c r="AK584" s="149">
        <v>0</v>
      </c>
      <c r="AL584" s="149" t="s">
        <v>4241</v>
      </c>
    </row>
    <row r="585" spans="17:38" ht="36" customHeight="1">
      <c r="Q585" s="4">
        <f t="shared" si="9"/>
        <v>580</v>
      </c>
      <c r="R585" s="17" t="s">
        <v>1233</v>
      </c>
      <c r="S585" s="18" t="s">
        <v>1234</v>
      </c>
      <c r="T585" s="17">
        <v>33</v>
      </c>
      <c r="U585" s="18" t="s">
        <v>2506</v>
      </c>
      <c r="V585" s="17" t="s">
        <v>2507</v>
      </c>
      <c r="W585" s="18" t="s">
        <v>2508</v>
      </c>
      <c r="X585" s="17" t="s">
        <v>2715</v>
      </c>
      <c r="Y585" s="18" t="s">
        <v>2716</v>
      </c>
      <c r="Z585" s="19" t="s">
        <v>2719</v>
      </c>
      <c r="AA585" s="19">
        <v>3316302</v>
      </c>
      <c r="AB585" s="20" t="s">
        <v>2720</v>
      </c>
      <c r="AC585" s="240">
        <v>3420.5</v>
      </c>
      <c r="AD585" s="172" t="s">
        <v>4398</v>
      </c>
      <c r="AF585" s="150"/>
      <c r="AG585" s="150"/>
      <c r="AH585" s="165" t="s">
        <v>4241</v>
      </c>
      <c r="AJ585" s="149">
        <v>0</v>
      </c>
      <c r="AK585" s="149">
        <v>0</v>
      </c>
      <c r="AL585" s="149" t="s">
        <v>4241</v>
      </c>
    </row>
    <row r="586" spans="17:38" ht="36" customHeight="1">
      <c r="Q586" s="4">
        <f t="shared" si="9"/>
        <v>581</v>
      </c>
      <c r="R586" s="17" t="s">
        <v>1233</v>
      </c>
      <c r="S586" s="18" t="s">
        <v>1234</v>
      </c>
      <c r="T586" s="17">
        <v>33</v>
      </c>
      <c r="U586" s="18" t="s">
        <v>2506</v>
      </c>
      <c r="V586" s="17" t="s">
        <v>2507</v>
      </c>
      <c r="W586" s="18" t="s">
        <v>2508</v>
      </c>
      <c r="X586" s="17" t="s">
        <v>2582</v>
      </c>
      <c r="Y586" s="18" t="s">
        <v>3864</v>
      </c>
      <c r="Z586" s="31" t="s">
        <v>2583</v>
      </c>
      <c r="AA586" s="31" t="s">
        <v>4266</v>
      </c>
      <c r="AB586" s="20" t="s">
        <v>3865</v>
      </c>
      <c r="AC586" s="240">
        <v>3420.5</v>
      </c>
      <c r="AD586" s="172" t="s">
        <v>4398</v>
      </c>
      <c r="AF586" s="150"/>
      <c r="AG586" s="150"/>
      <c r="AH586" s="165" t="s">
        <v>4241</v>
      </c>
      <c r="AJ586" s="149"/>
      <c r="AK586" s="149"/>
      <c r="AL586" s="149" t="s">
        <v>4265</v>
      </c>
    </row>
    <row r="587" spans="17:38" ht="36" customHeight="1">
      <c r="Q587" s="4">
        <f t="shared" si="9"/>
        <v>582</v>
      </c>
      <c r="R587" s="17" t="s">
        <v>1233</v>
      </c>
      <c r="S587" s="18" t="s">
        <v>1234</v>
      </c>
      <c r="T587" s="17">
        <v>33</v>
      </c>
      <c r="U587" s="18" t="s">
        <v>2506</v>
      </c>
      <c r="V587" s="17" t="s">
        <v>2507</v>
      </c>
      <c r="W587" s="18" t="s">
        <v>2508</v>
      </c>
      <c r="X587" s="17" t="s">
        <v>2582</v>
      </c>
      <c r="Y587" s="18" t="s">
        <v>3864</v>
      </c>
      <c r="Z587" s="31" t="s">
        <v>2584</v>
      </c>
      <c r="AA587" s="31" t="s">
        <v>4267</v>
      </c>
      <c r="AB587" s="20" t="s">
        <v>3866</v>
      </c>
      <c r="AC587" s="240">
        <v>3420.5</v>
      </c>
      <c r="AD587" s="172" t="s">
        <v>4398</v>
      </c>
      <c r="AF587" s="150"/>
      <c r="AG587" s="150"/>
      <c r="AH587" s="165" t="s">
        <v>4241</v>
      </c>
      <c r="AJ587" s="149"/>
      <c r="AK587" s="149"/>
      <c r="AL587" s="149" t="s">
        <v>4265</v>
      </c>
    </row>
    <row r="588" spans="17:38" ht="36" customHeight="1">
      <c r="Q588" s="4">
        <f t="shared" si="9"/>
        <v>583</v>
      </c>
      <c r="R588" s="17" t="s">
        <v>1233</v>
      </c>
      <c r="S588" s="18" t="s">
        <v>1234</v>
      </c>
      <c r="T588" s="17">
        <v>33</v>
      </c>
      <c r="U588" s="18" t="s">
        <v>2506</v>
      </c>
      <c r="V588" s="17" t="s">
        <v>2507</v>
      </c>
      <c r="W588" s="18" t="s">
        <v>2508</v>
      </c>
      <c r="X588" s="17" t="s">
        <v>2721</v>
      </c>
      <c r="Y588" s="18" t="s">
        <v>2722</v>
      </c>
      <c r="Z588" s="19" t="s">
        <v>2723</v>
      </c>
      <c r="AA588" s="19">
        <v>3319800</v>
      </c>
      <c r="AB588" s="20" t="s">
        <v>2722</v>
      </c>
      <c r="AC588" s="240">
        <v>3420.5</v>
      </c>
      <c r="AD588" s="172" t="s">
        <v>4398</v>
      </c>
      <c r="AF588" s="150"/>
      <c r="AG588" s="150"/>
      <c r="AH588" s="165" t="s">
        <v>4241</v>
      </c>
      <c r="AJ588" s="149">
        <v>0</v>
      </c>
      <c r="AK588" s="149">
        <v>0</v>
      </c>
      <c r="AL588" s="149" t="s">
        <v>4241</v>
      </c>
    </row>
    <row r="589" spans="17:38" ht="36" customHeight="1">
      <c r="Q589" s="4">
        <f t="shared" si="9"/>
        <v>584</v>
      </c>
      <c r="R589" s="17" t="s">
        <v>1233</v>
      </c>
      <c r="S589" s="18" t="s">
        <v>1234</v>
      </c>
      <c r="T589" s="17">
        <v>33</v>
      </c>
      <c r="U589" s="18" t="s">
        <v>2506</v>
      </c>
      <c r="V589" s="17" t="s">
        <v>2724</v>
      </c>
      <c r="W589" s="18" t="s">
        <v>2725</v>
      </c>
      <c r="X589" s="17" t="s">
        <v>2726</v>
      </c>
      <c r="Y589" s="18" t="s">
        <v>2727</v>
      </c>
      <c r="Z589" s="19" t="s">
        <v>2728</v>
      </c>
      <c r="AA589" s="19">
        <v>3321000</v>
      </c>
      <c r="AB589" s="20" t="s">
        <v>2727</v>
      </c>
      <c r="AC589" s="240">
        <v>3420.1</v>
      </c>
      <c r="AD589" s="172" t="s">
        <v>4398</v>
      </c>
      <c r="AF589" s="150"/>
      <c r="AG589" s="150"/>
      <c r="AH589" s="165" t="s">
        <v>4241</v>
      </c>
      <c r="AJ589" s="149">
        <v>0</v>
      </c>
      <c r="AK589" s="149">
        <v>0</v>
      </c>
      <c r="AL589" s="149" t="s">
        <v>4241</v>
      </c>
    </row>
    <row r="590" spans="17:38" ht="36" customHeight="1">
      <c r="Q590" s="4">
        <f t="shared" si="9"/>
        <v>585</v>
      </c>
      <c r="R590" s="17" t="s">
        <v>1233</v>
      </c>
      <c r="S590" s="18" t="s">
        <v>1234</v>
      </c>
      <c r="T590" s="17">
        <v>33</v>
      </c>
      <c r="U590" s="18" t="s">
        <v>2506</v>
      </c>
      <c r="V590" s="17" t="s">
        <v>2724</v>
      </c>
      <c r="W590" s="18" t="s">
        <v>2725</v>
      </c>
      <c r="X590" s="17" t="s">
        <v>2729</v>
      </c>
      <c r="Y590" s="18" t="s">
        <v>2730</v>
      </c>
      <c r="Z590" s="19" t="s">
        <v>2731</v>
      </c>
      <c r="AA590" s="19">
        <v>3329501</v>
      </c>
      <c r="AB590" s="20" t="s">
        <v>2732</v>
      </c>
      <c r="AC590" s="240">
        <v>3420.1</v>
      </c>
      <c r="AD590" s="172" t="s">
        <v>4398</v>
      </c>
      <c r="AF590" s="150"/>
      <c r="AG590" s="150"/>
      <c r="AH590" s="165" t="s">
        <v>4241</v>
      </c>
      <c r="AJ590" s="149">
        <v>0</v>
      </c>
      <c r="AK590" s="149">
        <v>0</v>
      </c>
      <c r="AL590" s="149" t="s">
        <v>4241</v>
      </c>
    </row>
    <row r="591" spans="17:38" ht="36" customHeight="1">
      <c r="Q591" s="4">
        <f t="shared" si="9"/>
        <v>586</v>
      </c>
      <c r="R591" s="17" t="s">
        <v>1233</v>
      </c>
      <c r="S591" s="18" t="s">
        <v>1234</v>
      </c>
      <c r="T591" s="17">
        <v>33</v>
      </c>
      <c r="U591" s="18" t="s">
        <v>2506</v>
      </c>
      <c r="V591" s="17" t="s">
        <v>2724</v>
      </c>
      <c r="W591" s="18" t="s">
        <v>2725</v>
      </c>
      <c r="X591" s="17" t="s">
        <v>2729</v>
      </c>
      <c r="Y591" s="18" t="s">
        <v>2730</v>
      </c>
      <c r="Z591" s="19" t="s">
        <v>2733</v>
      </c>
      <c r="AA591" s="19">
        <v>3329599</v>
      </c>
      <c r="AB591" s="20" t="s">
        <v>714</v>
      </c>
      <c r="AC591" s="240">
        <v>3420.1</v>
      </c>
      <c r="AD591" s="172" t="s">
        <v>4398</v>
      </c>
      <c r="AF591" s="150"/>
      <c r="AG591" s="150"/>
      <c r="AH591" s="165" t="s">
        <v>4241</v>
      </c>
      <c r="AJ591" s="149">
        <v>0</v>
      </c>
      <c r="AK591" s="149">
        <v>0</v>
      </c>
      <c r="AL591" s="149" t="s">
        <v>4241</v>
      </c>
    </row>
    <row r="592" spans="17:38" ht="36" customHeight="1">
      <c r="Q592" s="4">
        <f t="shared" si="9"/>
        <v>587</v>
      </c>
      <c r="R592" s="32" t="s">
        <v>715</v>
      </c>
      <c r="S592" s="33" t="s">
        <v>716</v>
      </c>
      <c r="T592" s="32">
        <v>35</v>
      </c>
      <c r="U592" s="33" t="s">
        <v>717</v>
      </c>
      <c r="V592" s="32" t="s">
        <v>718</v>
      </c>
      <c r="W592" s="33" t="s">
        <v>719</v>
      </c>
      <c r="X592" s="32" t="s">
        <v>720</v>
      </c>
      <c r="Y592" s="33" t="s">
        <v>721</v>
      </c>
      <c r="Z592" s="34" t="s">
        <v>2435</v>
      </c>
      <c r="AA592" s="34">
        <v>3511501</v>
      </c>
      <c r="AB592" s="35" t="s">
        <v>721</v>
      </c>
      <c r="AC592" s="172" t="s">
        <v>6189</v>
      </c>
      <c r="AD592" s="172" t="s">
        <v>6190</v>
      </c>
      <c r="AF592" s="165" t="s">
        <v>4241</v>
      </c>
      <c r="AG592" s="150"/>
      <c r="AH592" s="150"/>
      <c r="AJ592" s="149">
        <v>0</v>
      </c>
      <c r="AK592" s="149">
        <v>0</v>
      </c>
      <c r="AL592" s="149" t="s">
        <v>4241</v>
      </c>
    </row>
    <row r="593" spans="17:38" ht="36" customHeight="1">
      <c r="Q593" s="4">
        <f t="shared" si="9"/>
        <v>588</v>
      </c>
      <c r="R593" s="32" t="s">
        <v>715</v>
      </c>
      <c r="S593" s="33" t="s">
        <v>716</v>
      </c>
      <c r="T593" s="32">
        <v>35</v>
      </c>
      <c r="U593" s="33" t="s">
        <v>717</v>
      </c>
      <c r="V593" s="32" t="s">
        <v>718</v>
      </c>
      <c r="W593" s="33" t="s">
        <v>719</v>
      </c>
      <c r="X593" s="32" t="s">
        <v>722</v>
      </c>
      <c r="Y593" s="33" t="s">
        <v>723</v>
      </c>
      <c r="Z593" s="36" t="s">
        <v>724</v>
      </c>
      <c r="AA593" s="36">
        <v>3512300</v>
      </c>
      <c r="AB593" s="37" t="s">
        <v>723</v>
      </c>
      <c r="AC593" s="172" t="s">
        <v>6191</v>
      </c>
      <c r="AD593" s="172" t="s">
        <v>6174</v>
      </c>
      <c r="AF593" s="165" t="s">
        <v>4241</v>
      </c>
      <c r="AG593" s="150"/>
      <c r="AH593" s="150"/>
      <c r="AJ593" s="149">
        <v>0</v>
      </c>
      <c r="AK593" s="149">
        <v>0</v>
      </c>
      <c r="AL593" s="149" t="s">
        <v>4241</v>
      </c>
    </row>
    <row r="594" spans="17:38" ht="36" customHeight="1">
      <c r="Q594" s="4">
        <f t="shared" si="9"/>
        <v>589</v>
      </c>
      <c r="R594" s="32" t="s">
        <v>715</v>
      </c>
      <c r="S594" s="33" t="s">
        <v>716</v>
      </c>
      <c r="T594" s="32">
        <v>35</v>
      </c>
      <c r="U594" s="33" t="s">
        <v>717</v>
      </c>
      <c r="V594" s="32" t="s">
        <v>718</v>
      </c>
      <c r="W594" s="33" t="s">
        <v>719</v>
      </c>
      <c r="X594" s="32" t="s">
        <v>725</v>
      </c>
      <c r="Y594" s="33" t="s">
        <v>726</v>
      </c>
      <c r="Z594" s="36" t="s">
        <v>727</v>
      </c>
      <c r="AA594" s="36">
        <v>3513100</v>
      </c>
      <c r="AB594" s="37" t="s">
        <v>726</v>
      </c>
      <c r="AC594" s="172"/>
      <c r="AD594" s="172"/>
      <c r="AF594" s="149"/>
      <c r="AG594" s="150"/>
      <c r="AH594" s="168" t="s">
        <v>4241</v>
      </c>
      <c r="AJ594" s="149">
        <v>0</v>
      </c>
      <c r="AK594" s="149">
        <v>0</v>
      </c>
      <c r="AL594" s="149" t="s">
        <v>4241</v>
      </c>
    </row>
    <row r="595" spans="17:38" ht="36" customHeight="1">
      <c r="Q595" s="4">
        <f t="shared" si="9"/>
        <v>590</v>
      </c>
      <c r="R595" s="32" t="s">
        <v>715</v>
      </c>
      <c r="S595" s="33" t="s">
        <v>716</v>
      </c>
      <c r="T595" s="32">
        <v>35</v>
      </c>
      <c r="U595" s="33" t="s">
        <v>717</v>
      </c>
      <c r="V595" s="32" t="s">
        <v>718</v>
      </c>
      <c r="W595" s="33" t="s">
        <v>719</v>
      </c>
      <c r="X595" s="32" t="s">
        <v>728</v>
      </c>
      <c r="Y595" s="33" t="s">
        <v>729</v>
      </c>
      <c r="Z595" s="36" t="s">
        <v>730</v>
      </c>
      <c r="AA595" s="36">
        <v>3514000</v>
      </c>
      <c r="AB595" s="37" t="s">
        <v>729</v>
      </c>
      <c r="AC595" s="172">
        <v>3510.51</v>
      </c>
      <c r="AD595" s="172" t="s">
        <v>4398</v>
      </c>
      <c r="AF595" s="150"/>
      <c r="AG595" s="150"/>
      <c r="AH595" s="165" t="s">
        <v>4241</v>
      </c>
      <c r="AJ595" s="149">
        <v>0</v>
      </c>
      <c r="AK595" s="149">
        <v>0</v>
      </c>
      <c r="AL595" s="149" t="s">
        <v>4241</v>
      </c>
    </row>
    <row r="596" spans="17:38" ht="36" customHeight="1">
      <c r="Q596" s="4">
        <f t="shared" si="9"/>
        <v>591</v>
      </c>
      <c r="R596" s="32" t="s">
        <v>715</v>
      </c>
      <c r="S596" s="33" t="s">
        <v>716</v>
      </c>
      <c r="T596" s="32">
        <v>35</v>
      </c>
      <c r="U596" s="33" t="s">
        <v>717</v>
      </c>
      <c r="V596" s="32" t="s">
        <v>731</v>
      </c>
      <c r="W596" s="33" t="s">
        <v>732</v>
      </c>
      <c r="X596" s="32" t="s">
        <v>733</v>
      </c>
      <c r="Y596" s="33" t="s">
        <v>734</v>
      </c>
      <c r="Z596" s="36" t="s">
        <v>735</v>
      </c>
      <c r="AA596" s="36">
        <v>3520401</v>
      </c>
      <c r="AB596" s="37" t="s">
        <v>736</v>
      </c>
      <c r="AC596" s="240">
        <v>2090</v>
      </c>
      <c r="AD596" s="172" t="s">
        <v>4344</v>
      </c>
      <c r="AF596" s="165" t="s">
        <v>4241</v>
      </c>
      <c r="AG596" s="150"/>
      <c r="AH596" s="150"/>
      <c r="AJ596" s="149">
        <v>0</v>
      </c>
      <c r="AK596" s="149">
        <v>0</v>
      </c>
      <c r="AL596" s="149" t="s">
        <v>4241</v>
      </c>
    </row>
    <row r="597" spans="17:38" ht="36" customHeight="1">
      <c r="Q597" s="4">
        <f t="shared" si="9"/>
        <v>592</v>
      </c>
      <c r="R597" s="32" t="s">
        <v>715</v>
      </c>
      <c r="S597" s="33" t="s">
        <v>716</v>
      </c>
      <c r="T597" s="32">
        <v>35</v>
      </c>
      <c r="U597" s="33" t="s">
        <v>717</v>
      </c>
      <c r="V597" s="32" t="s">
        <v>731</v>
      </c>
      <c r="W597" s="33" t="s">
        <v>732</v>
      </c>
      <c r="X597" s="32" t="s">
        <v>733</v>
      </c>
      <c r="Y597" s="33" t="s">
        <v>734</v>
      </c>
      <c r="Z597" s="36" t="s">
        <v>737</v>
      </c>
      <c r="AA597" s="36">
        <v>3520402</v>
      </c>
      <c r="AB597" s="37" t="s">
        <v>738</v>
      </c>
      <c r="AC597" s="172"/>
      <c r="AD597" s="172"/>
      <c r="AF597" s="165" t="s">
        <v>4241</v>
      </c>
      <c r="AG597" s="150"/>
      <c r="AH597" s="150"/>
      <c r="AJ597" s="149">
        <v>0</v>
      </c>
      <c r="AK597" s="149">
        <v>0</v>
      </c>
      <c r="AL597" s="149" t="s">
        <v>4241</v>
      </c>
    </row>
    <row r="598" spans="17:38" ht="36" customHeight="1">
      <c r="Q598" s="4">
        <f t="shared" si="9"/>
        <v>593</v>
      </c>
      <c r="R598" s="32" t="s">
        <v>715</v>
      </c>
      <c r="S598" s="33" t="s">
        <v>716</v>
      </c>
      <c r="T598" s="32">
        <v>35</v>
      </c>
      <c r="U598" s="33" t="s">
        <v>717</v>
      </c>
      <c r="V598" s="32" t="s">
        <v>739</v>
      </c>
      <c r="W598" s="33" t="s">
        <v>740</v>
      </c>
      <c r="X598" s="32" t="s">
        <v>741</v>
      </c>
      <c r="Y598" s="33" t="s">
        <v>740</v>
      </c>
      <c r="Z598" s="36" t="s">
        <v>742</v>
      </c>
      <c r="AA598" s="36">
        <v>3530100</v>
      </c>
      <c r="AB598" s="37" t="s">
        <v>740</v>
      </c>
      <c r="AC598" s="172"/>
      <c r="AD598" s="172"/>
      <c r="AF598" s="165" t="s">
        <v>4241</v>
      </c>
      <c r="AG598" s="150"/>
      <c r="AH598" s="150"/>
      <c r="AJ598" s="149">
        <v>0</v>
      </c>
      <c r="AK598" s="149">
        <v>0</v>
      </c>
      <c r="AL598" s="149" t="s">
        <v>4241</v>
      </c>
    </row>
    <row r="599" spans="17:38" ht="36" customHeight="1">
      <c r="Q599" s="4">
        <f t="shared" si="9"/>
        <v>594</v>
      </c>
      <c r="R599" s="38" t="s">
        <v>743</v>
      </c>
      <c r="S599" s="39" t="s">
        <v>744</v>
      </c>
      <c r="T599" s="38">
        <v>36</v>
      </c>
      <c r="U599" s="39" t="s">
        <v>745</v>
      </c>
      <c r="V599" s="38" t="s">
        <v>746</v>
      </c>
      <c r="W599" s="39" t="s">
        <v>747</v>
      </c>
      <c r="X599" s="38" t="s">
        <v>748</v>
      </c>
      <c r="Y599" s="39" t="s">
        <v>747</v>
      </c>
      <c r="Z599" s="40" t="s">
        <v>749</v>
      </c>
      <c r="AA599" s="40">
        <v>3600601</v>
      </c>
      <c r="AB599" s="41" t="s">
        <v>747</v>
      </c>
      <c r="AC599" s="172" t="s">
        <v>6192</v>
      </c>
      <c r="AD599" s="172" t="s">
        <v>6190</v>
      </c>
      <c r="AF599" s="165" t="s">
        <v>4241</v>
      </c>
      <c r="AG599" s="150"/>
      <c r="AH599" s="150"/>
      <c r="AJ599" s="149">
        <v>0</v>
      </c>
      <c r="AK599" s="149">
        <v>0</v>
      </c>
      <c r="AL599" s="149" t="s">
        <v>4241</v>
      </c>
    </row>
    <row r="600" spans="17:38" ht="36" customHeight="1">
      <c r="Q600" s="4">
        <f t="shared" si="9"/>
        <v>595</v>
      </c>
      <c r="R600" s="38" t="s">
        <v>743</v>
      </c>
      <c r="S600" s="39" t="s">
        <v>744</v>
      </c>
      <c r="T600" s="38">
        <v>36</v>
      </c>
      <c r="U600" s="39" t="s">
        <v>745</v>
      </c>
      <c r="V600" s="38" t="s">
        <v>746</v>
      </c>
      <c r="W600" s="39" t="s">
        <v>747</v>
      </c>
      <c r="X600" s="38" t="s">
        <v>748</v>
      </c>
      <c r="Y600" s="39" t="s">
        <v>747</v>
      </c>
      <c r="Z600" s="40" t="s">
        <v>750</v>
      </c>
      <c r="AA600" s="40">
        <v>3600602</v>
      </c>
      <c r="AB600" s="41" t="s">
        <v>751</v>
      </c>
      <c r="AC600" s="172"/>
      <c r="AD600" s="172"/>
      <c r="AF600" s="149"/>
      <c r="AG600" s="150"/>
      <c r="AH600" s="168" t="s">
        <v>4241</v>
      </c>
      <c r="AJ600" s="149" t="s">
        <v>4241</v>
      </c>
      <c r="AK600" s="149">
        <v>0</v>
      </c>
      <c r="AL600" s="149">
        <v>0</v>
      </c>
    </row>
    <row r="601" spans="17:38" ht="36" customHeight="1">
      <c r="Q601" s="4">
        <f t="shared" si="9"/>
        <v>596</v>
      </c>
      <c r="R601" s="38" t="s">
        <v>743</v>
      </c>
      <c r="S601" s="39" t="s">
        <v>744</v>
      </c>
      <c r="T601" s="38">
        <v>37</v>
      </c>
      <c r="U601" s="39" t="s">
        <v>752</v>
      </c>
      <c r="V601" s="38" t="s">
        <v>753</v>
      </c>
      <c r="W601" s="39" t="s">
        <v>754</v>
      </c>
      <c r="X601" s="38" t="s">
        <v>755</v>
      </c>
      <c r="Y601" s="39" t="s">
        <v>756</v>
      </c>
      <c r="Z601" s="40" t="s">
        <v>757</v>
      </c>
      <c r="AA601" s="40">
        <v>3701100</v>
      </c>
      <c r="AB601" s="41" t="s">
        <v>756</v>
      </c>
      <c r="AC601" s="240" t="s">
        <v>6193</v>
      </c>
      <c r="AD601" s="172" t="s">
        <v>6167</v>
      </c>
      <c r="AF601" s="165" t="s">
        <v>4241</v>
      </c>
      <c r="AG601" s="150"/>
      <c r="AH601" s="150"/>
      <c r="AJ601" s="149">
        <v>0</v>
      </c>
      <c r="AK601" s="149">
        <v>0</v>
      </c>
      <c r="AL601" s="149" t="s">
        <v>4241</v>
      </c>
    </row>
    <row r="602" spans="17:38" ht="36" customHeight="1">
      <c r="Q602" s="4">
        <f t="shared" si="9"/>
        <v>597</v>
      </c>
      <c r="R602" s="38" t="s">
        <v>743</v>
      </c>
      <c r="S602" s="39" t="s">
        <v>744</v>
      </c>
      <c r="T602" s="38">
        <v>37</v>
      </c>
      <c r="U602" s="39" t="s">
        <v>752</v>
      </c>
      <c r="V602" s="38" t="s">
        <v>753</v>
      </c>
      <c r="W602" s="39" t="s">
        <v>754</v>
      </c>
      <c r="X602" s="38" t="s">
        <v>758</v>
      </c>
      <c r="Y602" s="39" t="s">
        <v>759</v>
      </c>
      <c r="Z602" s="40" t="s">
        <v>760</v>
      </c>
      <c r="AA602" s="40">
        <v>3702900</v>
      </c>
      <c r="AB602" s="41" t="s">
        <v>759</v>
      </c>
      <c r="AC602" s="240" t="s">
        <v>6194</v>
      </c>
      <c r="AD602" s="172" t="s">
        <v>4344</v>
      </c>
      <c r="AE602" s="1"/>
      <c r="AF602" s="165" t="s">
        <v>4241</v>
      </c>
      <c r="AG602" s="150"/>
      <c r="AH602" s="150"/>
      <c r="AJ602" s="149">
        <v>0</v>
      </c>
      <c r="AK602" s="149" t="s">
        <v>4241</v>
      </c>
      <c r="AL602" s="149">
        <v>0</v>
      </c>
    </row>
    <row r="603" spans="17:38" ht="36" customHeight="1">
      <c r="Q603" s="4">
        <f t="shared" si="9"/>
        <v>598</v>
      </c>
      <c r="R603" s="38" t="s">
        <v>743</v>
      </c>
      <c r="S603" s="39" t="s">
        <v>744</v>
      </c>
      <c r="T603" s="38">
        <v>38</v>
      </c>
      <c r="U603" s="39" t="s">
        <v>761</v>
      </c>
      <c r="V603" s="38" t="s">
        <v>762</v>
      </c>
      <c r="W603" s="39" t="s">
        <v>763</v>
      </c>
      <c r="X603" s="38" t="s">
        <v>764</v>
      </c>
      <c r="Y603" s="39" t="s">
        <v>765</v>
      </c>
      <c r="Z603" s="40" t="s">
        <v>766</v>
      </c>
      <c r="AA603" s="40">
        <v>3811400</v>
      </c>
      <c r="AB603" s="41" t="s">
        <v>765</v>
      </c>
      <c r="AC603" s="240" t="s">
        <v>6195</v>
      </c>
      <c r="AD603" s="172" t="s">
        <v>6174</v>
      </c>
      <c r="AF603" s="165" t="s">
        <v>4241</v>
      </c>
      <c r="AG603" s="150"/>
      <c r="AH603" s="150"/>
      <c r="AJ603" s="149">
        <v>0</v>
      </c>
      <c r="AK603" s="149" t="s">
        <v>4241</v>
      </c>
      <c r="AL603" s="149">
        <v>0</v>
      </c>
    </row>
    <row r="604" spans="17:38" ht="36" customHeight="1">
      <c r="Q604" s="4">
        <f t="shared" si="9"/>
        <v>599</v>
      </c>
      <c r="R604" s="38" t="s">
        <v>743</v>
      </c>
      <c r="S604" s="39" t="s">
        <v>744</v>
      </c>
      <c r="T604" s="38">
        <v>38</v>
      </c>
      <c r="U604" s="39" t="s">
        <v>761</v>
      </c>
      <c r="V604" s="38" t="s">
        <v>762</v>
      </c>
      <c r="W604" s="39" t="s">
        <v>763</v>
      </c>
      <c r="X604" s="38" t="s">
        <v>767</v>
      </c>
      <c r="Y604" s="39" t="s">
        <v>768</v>
      </c>
      <c r="Z604" s="40" t="s">
        <v>769</v>
      </c>
      <c r="AA604" s="40">
        <v>3812200</v>
      </c>
      <c r="AB604" s="41" t="s">
        <v>768</v>
      </c>
      <c r="AC604" s="240" t="s">
        <v>6196</v>
      </c>
      <c r="AD604" s="172" t="s">
        <v>6155</v>
      </c>
      <c r="AF604" s="165" t="s">
        <v>4241</v>
      </c>
      <c r="AG604" s="150"/>
      <c r="AH604" s="150"/>
      <c r="AJ604" s="149">
        <v>0</v>
      </c>
      <c r="AK604" s="149" t="s">
        <v>4241</v>
      </c>
      <c r="AL604" s="149">
        <v>0</v>
      </c>
    </row>
    <row r="605" spans="17:38" ht="36" customHeight="1">
      <c r="Q605" s="4">
        <f t="shared" si="9"/>
        <v>600</v>
      </c>
      <c r="R605" s="38" t="s">
        <v>743</v>
      </c>
      <c r="S605" s="39" t="s">
        <v>744</v>
      </c>
      <c r="T605" s="38">
        <v>38</v>
      </c>
      <c r="U605" s="39" t="s">
        <v>761</v>
      </c>
      <c r="V605" s="38" t="s">
        <v>770</v>
      </c>
      <c r="W605" s="39" t="s">
        <v>771</v>
      </c>
      <c r="X605" s="38" t="s">
        <v>772</v>
      </c>
      <c r="Y605" s="39" t="s">
        <v>773</v>
      </c>
      <c r="Z605" s="40" t="s">
        <v>774</v>
      </c>
      <c r="AA605" s="40">
        <v>3821100</v>
      </c>
      <c r="AB605" s="41" t="s">
        <v>773</v>
      </c>
      <c r="AC605" s="240" t="s">
        <v>6198</v>
      </c>
      <c r="AD605" s="172" t="s">
        <v>6155</v>
      </c>
      <c r="AF605" s="165" t="s">
        <v>4241</v>
      </c>
      <c r="AG605" s="150"/>
      <c r="AH605" s="150"/>
      <c r="AJ605" s="149">
        <v>0</v>
      </c>
      <c r="AK605" s="149" t="s">
        <v>4241</v>
      </c>
      <c r="AL605" s="149">
        <v>0</v>
      </c>
    </row>
    <row r="606" spans="17:38" ht="36" customHeight="1">
      <c r="Q606" s="4">
        <f t="shared" si="9"/>
        <v>601</v>
      </c>
      <c r="R606" s="38" t="s">
        <v>743</v>
      </c>
      <c r="S606" s="39" t="s">
        <v>744</v>
      </c>
      <c r="T606" s="38">
        <v>38</v>
      </c>
      <c r="U606" s="39" t="s">
        <v>761</v>
      </c>
      <c r="V606" s="38" t="s">
        <v>770</v>
      </c>
      <c r="W606" s="39" t="s">
        <v>771</v>
      </c>
      <c r="X606" s="38" t="s">
        <v>775</v>
      </c>
      <c r="Y606" s="39" t="s">
        <v>776</v>
      </c>
      <c r="Z606" s="40" t="s">
        <v>777</v>
      </c>
      <c r="AA606" s="40">
        <v>3822000</v>
      </c>
      <c r="AB606" s="41" t="s">
        <v>776</v>
      </c>
      <c r="AC606" s="240" t="s">
        <v>6197</v>
      </c>
      <c r="AD606" s="172" t="s">
        <v>6190</v>
      </c>
      <c r="AF606" s="165" t="s">
        <v>4241</v>
      </c>
      <c r="AG606" s="150"/>
      <c r="AH606" s="150"/>
      <c r="AJ606" s="149">
        <v>0</v>
      </c>
      <c r="AK606" s="149" t="s">
        <v>4241</v>
      </c>
      <c r="AL606" s="149">
        <v>0</v>
      </c>
    </row>
    <row r="607" spans="17:38" ht="36" customHeight="1">
      <c r="Q607" s="4">
        <f t="shared" si="9"/>
        <v>602</v>
      </c>
      <c r="R607" s="38" t="s">
        <v>743</v>
      </c>
      <c r="S607" s="39" t="s">
        <v>744</v>
      </c>
      <c r="T607" s="38">
        <v>38</v>
      </c>
      <c r="U607" s="39" t="s">
        <v>761</v>
      </c>
      <c r="V607" s="38" t="s">
        <v>778</v>
      </c>
      <c r="W607" s="39" t="s">
        <v>779</v>
      </c>
      <c r="X607" s="38" t="s">
        <v>780</v>
      </c>
      <c r="Y607" s="39" t="s">
        <v>781</v>
      </c>
      <c r="Z607" s="40" t="s">
        <v>782</v>
      </c>
      <c r="AA607" s="40">
        <v>3831901</v>
      </c>
      <c r="AB607" s="41" t="s">
        <v>783</v>
      </c>
      <c r="AC607" s="240" t="s">
        <v>5084</v>
      </c>
      <c r="AD607" s="172" t="s">
        <v>6167</v>
      </c>
      <c r="AF607" s="165" t="s">
        <v>4241</v>
      </c>
      <c r="AG607" s="150"/>
      <c r="AH607" s="150"/>
      <c r="AJ607" s="149">
        <v>0</v>
      </c>
      <c r="AK607" s="149">
        <v>0</v>
      </c>
      <c r="AL607" s="149" t="s">
        <v>4241</v>
      </c>
    </row>
    <row r="608" spans="17:38" ht="36" customHeight="1">
      <c r="Q608" s="4">
        <f t="shared" si="9"/>
        <v>603</v>
      </c>
      <c r="R608" s="38" t="s">
        <v>743</v>
      </c>
      <c r="S608" s="39" t="s">
        <v>744</v>
      </c>
      <c r="T608" s="38">
        <v>38</v>
      </c>
      <c r="U608" s="39" t="s">
        <v>761</v>
      </c>
      <c r="V608" s="38" t="s">
        <v>778</v>
      </c>
      <c r="W608" s="39" t="s">
        <v>779</v>
      </c>
      <c r="X608" s="38" t="s">
        <v>780</v>
      </c>
      <c r="Y608" s="39" t="s">
        <v>781</v>
      </c>
      <c r="Z608" s="40" t="s">
        <v>784</v>
      </c>
      <c r="AA608" s="40">
        <v>3831999</v>
      </c>
      <c r="AB608" s="41" t="s">
        <v>785</v>
      </c>
      <c r="AC608" s="240" t="s">
        <v>5084</v>
      </c>
      <c r="AD608" s="172" t="s">
        <v>6167</v>
      </c>
      <c r="AF608" s="165" t="s">
        <v>4241</v>
      </c>
      <c r="AG608" s="150"/>
      <c r="AH608" s="150"/>
      <c r="AJ608" s="149">
        <v>0</v>
      </c>
      <c r="AK608" s="149">
        <v>0</v>
      </c>
      <c r="AL608" s="149" t="s">
        <v>4241</v>
      </c>
    </row>
    <row r="609" spans="17:38" ht="36" customHeight="1">
      <c r="Q609" s="4">
        <f t="shared" si="9"/>
        <v>604</v>
      </c>
      <c r="R609" s="38" t="s">
        <v>743</v>
      </c>
      <c r="S609" s="39" t="s">
        <v>744</v>
      </c>
      <c r="T609" s="38">
        <v>38</v>
      </c>
      <c r="U609" s="39" t="s">
        <v>761</v>
      </c>
      <c r="V609" s="38" t="s">
        <v>778</v>
      </c>
      <c r="W609" s="39" t="s">
        <v>779</v>
      </c>
      <c r="X609" s="38" t="s">
        <v>786</v>
      </c>
      <c r="Y609" s="39" t="s">
        <v>787</v>
      </c>
      <c r="Z609" s="40" t="s">
        <v>788</v>
      </c>
      <c r="AA609" s="40">
        <v>3832700</v>
      </c>
      <c r="AB609" s="41" t="s">
        <v>787</v>
      </c>
      <c r="AC609" s="240" t="s">
        <v>6199</v>
      </c>
      <c r="AD609" s="172" t="s">
        <v>6167</v>
      </c>
      <c r="AE609" s="1"/>
      <c r="AF609" s="165" t="s">
        <v>4241</v>
      </c>
      <c r="AG609" s="150"/>
      <c r="AH609" s="150"/>
      <c r="AJ609" s="149">
        <v>0</v>
      </c>
      <c r="AK609" s="149">
        <v>0</v>
      </c>
      <c r="AL609" s="149" t="s">
        <v>4241</v>
      </c>
    </row>
    <row r="610" spans="17:38" ht="36" customHeight="1">
      <c r="Q610" s="4">
        <f t="shared" si="9"/>
        <v>605</v>
      </c>
      <c r="R610" s="38" t="s">
        <v>743</v>
      </c>
      <c r="S610" s="39" t="s">
        <v>744</v>
      </c>
      <c r="T610" s="38">
        <v>38</v>
      </c>
      <c r="U610" s="39" t="s">
        <v>761</v>
      </c>
      <c r="V610" s="38" t="s">
        <v>778</v>
      </c>
      <c r="W610" s="39" t="s">
        <v>779</v>
      </c>
      <c r="X610" s="38" t="s">
        <v>789</v>
      </c>
      <c r="Y610" s="39" t="s">
        <v>790</v>
      </c>
      <c r="Z610" s="153" t="s">
        <v>4253</v>
      </c>
      <c r="AA610" s="153">
        <v>3839401</v>
      </c>
      <c r="AB610" s="41" t="s">
        <v>791</v>
      </c>
      <c r="AC610" s="240" t="s">
        <v>6200</v>
      </c>
      <c r="AD610" s="172" t="s">
        <v>6174</v>
      </c>
      <c r="AF610" s="150"/>
      <c r="AG610" s="165" t="s">
        <v>4241</v>
      </c>
      <c r="AH610" s="150"/>
      <c r="AJ610" s="149">
        <v>0</v>
      </c>
      <c r="AK610" s="149">
        <v>0</v>
      </c>
      <c r="AL610" s="149" t="s">
        <v>4241</v>
      </c>
    </row>
    <row r="611" spans="17:38" ht="36" customHeight="1">
      <c r="Q611" s="4">
        <f t="shared" si="9"/>
        <v>606</v>
      </c>
      <c r="R611" s="38" t="s">
        <v>743</v>
      </c>
      <c r="S611" s="39" t="s">
        <v>744</v>
      </c>
      <c r="T611" s="38">
        <v>38</v>
      </c>
      <c r="U611" s="39" t="s">
        <v>761</v>
      </c>
      <c r="V611" s="38" t="s">
        <v>778</v>
      </c>
      <c r="W611" s="39" t="s">
        <v>779</v>
      </c>
      <c r="X611" s="38" t="s">
        <v>789</v>
      </c>
      <c r="Y611" s="39" t="s">
        <v>790</v>
      </c>
      <c r="Z611" s="40" t="s">
        <v>792</v>
      </c>
      <c r="AA611" s="40">
        <v>3839499</v>
      </c>
      <c r="AB611" s="41" t="s">
        <v>790</v>
      </c>
      <c r="AC611" s="240" t="s">
        <v>6201</v>
      </c>
      <c r="AD611" s="172" t="s">
        <v>6190</v>
      </c>
      <c r="AF611" s="165" t="s">
        <v>4241</v>
      </c>
      <c r="AG611" s="150"/>
      <c r="AH611" s="150"/>
      <c r="AJ611" s="149">
        <v>0</v>
      </c>
      <c r="AK611" s="149">
        <v>0</v>
      </c>
      <c r="AL611" s="149" t="s">
        <v>4241</v>
      </c>
    </row>
    <row r="612" spans="17:38" ht="36" customHeight="1">
      <c r="Q612" s="4">
        <f t="shared" si="9"/>
        <v>607</v>
      </c>
      <c r="R612" s="38" t="s">
        <v>743</v>
      </c>
      <c r="S612" s="39" t="s">
        <v>744</v>
      </c>
      <c r="T612" s="38">
        <v>39</v>
      </c>
      <c r="U612" s="39" t="s">
        <v>793</v>
      </c>
      <c r="V612" s="38" t="s">
        <v>794</v>
      </c>
      <c r="W612" s="39" t="s">
        <v>795</v>
      </c>
      <c r="X612" s="38" t="s">
        <v>796</v>
      </c>
      <c r="Y612" s="39" t="s">
        <v>795</v>
      </c>
      <c r="Z612" s="40" t="s">
        <v>797</v>
      </c>
      <c r="AA612" s="40">
        <v>3900500</v>
      </c>
      <c r="AB612" s="41" t="s">
        <v>795</v>
      </c>
      <c r="AC612" s="240">
        <v>1141</v>
      </c>
      <c r="AD612" s="172" t="s">
        <v>4344</v>
      </c>
      <c r="AF612" s="165" t="s">
        <v>4241</v>
      </c>
      <c r="AG612" s="150"/>
      <c r="AH612" s="150"/>
      <c r="AJ612" s="149">
        <v>0</v>
      </c>
      <c r="AK612" s="149">
        <v>0</v>
      </c>
      <c r="AL612" s="149" t="s">
        <v>4241</v>
      </c>
    </row>
    <row r="613" spans="17:38" ht="36" customHeight="1">
      <c r="Q613" s="4">
        <f t="shared" si="9"/>
        <v>608</v>
      </c>
      <c r="R613" s="42" t="s">
        <v>798</v>
      </c>
      <c r="S613" s="43" t="s">
        <v>799</v>
      </c>
      <c r="T613" s="42">
        <v>41</v>
      </c>
      <c r="U613" s="43" t="s">
        <v>800</v>
      </c>
      <c r="V613" s="42" t="s">
        <v>801</v>
      </c>
      <c r="W613" s="43" t="s">
        <v>802</v>
      </c>
      <c r="X613" s="42" t="s">
        <v>803</v>
      </c>
      <c r="Y613" s="43" t="s">
        <v>802</v>
      </c>
      <c r="Z613" s="44" t="s">
        <v>804</v>
      </c>
      <c r="AA613" s="44">
        <v>4110700</v>
      </c>
      <c r="AB613" s="245" t="s">
        <v>802</v>
      </c>
      <c r="AC613" s="240" t="s">
        <v>6202</v>
      </c>
      <c r="AD613" s="172"/>
      <c r="AF613" s="150"/>
      <c r="AG613" s="150"/>
      <c r="AH613" s="165" t="s">
        <v>4241</v>
      </c>
      <c r="AJ613" s="149">
        <v>0</v>
      </c>
      <c r="AK613" s="149">
        <v>0</v>
      </c>
      <c r="AL613" s="149" t="s">
        <v>4241</v>
      </c>
    </row>
    <row r="614" spans="17:38" ht="36" customHeight="1">
      <c r="Q614" s="4">
        <f t="shared" si="9"/>
        <v>609</v>
      </c>
      <c r="R614" s="42" t="s">
        <v>798</v>
      </c>
      <c r="S614" s="43" t="s">
        <v>799</v>
      </c>
      <c r="T614" s="42">
        <v>41</v>
      </c>
      <c r="U614" s="43" t="s">
        <v>800</v>
      </c>
      <c r="V614" s="42" t="s">
        <v>805</v>
      </c>
      <c r="W614" s="43" t="s">
        <v>806</v>
      </c>
      <c r="X614" s="42" t="s">
        <v>807</v>
      </c>
      <c r="Y614" s="43" t="s">
        <v>806</v>
      </c>
      <c r="Z614" s="44" t="s">
        <v>808</v>
      </c>
      <c r="AA614" s="44">
        <v>4120400</v>
      </c>
      <c r="AB614" s="245" t="s">
        <v>806</v>
      </c>
      <c r="AC614" s="240">
        <v>3414.6</v>
      </c>
      <c r="AD614" s="172"/>
      <c r="AF614" s="150"/>
      <c r="AG614" s="150"/>
      <c r="AH614" s="165" t="s">
        <v>4241</v>
      </c>
      <c r="AJ614" s="149">
        <v>0</v>
      </c>
      <c r="AK614" s="149">
        <v>0</v>
      </c>
      <c r="AL614" s="149" t="s">
        <v>4241</v>
      </c>
    </row>
    <row r="615" spans="17:38" ht="36" customHeight="1">
      <c r="Q615" s="4">
        <f t="shared" si="9"/>
        <v>610</v>
      </c>
      <c r="R615" s="42" t="s">
        <v>798</v>
      </c>
      <c r="S615" s="43" t="s">
        <v>799</v>
      </c>
      <c r="T615" s="42">
        <v>42</v>
      </c>
      <c r="U615" s="43" t="s">
        <v>809</v>
      </c>
      <c r="V615" s="42" t="s">
        <v>810</v>
      </c>
      <c r="W615" s="43" t="s">
        <v>811</v>
      </c>
      <c r="X615" s="42" t="s">
        <v>812</v>
      </c>
      <c r="Y615" s="43" t="s">
        <v>813</v>
      </c>
      <c r="Z615" s="44" t="s">
        <v>814</v>
      </c>
      <c r="AA615" s="44">
        <v>4211101</v>
      </c>
      <c r="AB615" s="245" t="s">
        <v>813</v>
      </c>
      <c r="AC615" s="240" t="s">
        <v>6203</v>
      </c>
      <c r="AD615" s="172"/>
      <c r="AF615" s="150"/>
      <c r="AG615" s="150"/>
      <c r="AH615" s="165" t="s">
        <v>4241</v>
      </c>
      <c r="AJ615" s="149">
        <v>0</v>
      </c>
      <c r="AK615" s="149">
        <v>0</v>
      </c>
      <c r="AL615" s="149" t="s">
        <v>4241</v>
      </c>
    </row>
    <row r="616" spans="17:38" ht="36" customHeight="1">
      <c r="Q616" s="4">
        <f t="shared" si="9"/>
        <v>611</v>
      </c>
      <c r="R616" s="42" t="s">
        <v>798</v>
      </c>
      <c r="S616" s="43" t="s">
        <v>799</v>
      </c>
      <c r="T616" s="42">
        <v>42</v>
      </c>
      <c r="U616" s="43" t="s">
        <v>809</v>
      </c>
      <c r="V616" s="42" t="s">
        <v>810</v>
      </c>
      <c r="W616" s="43" t="s">
        <v>811</v>
      </c>
      <c r="X616" s="42" t="s">
        <v>812</v>
      </c>
      <c r="Y616" s="43" t="s">
        <v>813</v>
      </c>
      <c r="Z616" s="44" t="s">
        <v>815</v>
      </c>
      <c r="AA616" s="44">
        <v>4211102</v>
      </c>
      <c r="AB616" s="245" t="s">
        <v>816</v>
      </c>
      <c r="AC616" s="240"/>
      <c r="AD616" s="172"/>
      <c r="AF616" s="150"/>
      <c r="AG616" s="150"/>
      <c r="AH616" s="165" t="s">
        <v>4241</v>
      </c>
      <c r="AJ616" s="149">
        <v>0</v>
      </c>
      <c r="AK616" s="149">
        <v>0</v>
      </c>
      <c r="AL616" s="149" t="s">
        <v>4241</v>
      </c>
    </row>
    <row r="617" spans="17:38" ht="36" customHeight="1">
      <c r="Q617" s="4">
        <f t="shared" si="9"/>
        <v>612</v>
      </c>
      <c r="R617" s="42" t="s">
        <v>798</v>
      </c>
      <c r="S617" s="43" t="s">
        <v>799</v>
      </c>
      <c r="T617" s="42">
        <v>42</v>
      </c>
      <c r="U617" s="43" t="s">
        <v>809</v>
      </c>
      <c r="V617" s="42" t="s">
        <v>810</v>
      </c>
      <c r="W617" s="43" t="s">
        <v>811</v>
      </c>
      <c r="X617" s="42" t="s">
        <v>817</v>
      </c>
      <c r="Y617" s="43" t="s">
        <v>818</v>
      </c>
      <c r="Z617" s="44" t="s">
        <v>819</v>
      </c>
      <c r="AA617" s="44">
        <v>4212000</v>
      </c>
      <c r="AB617" s="245" t="s">
        <v>818</v>
      </c>
      <c r="AC617" s="240">
        <v>3457</v>
      </c>
      <c r="AD617" s="172"/>
      <c r="AF617" s="150"/>
      <c r="AG617" s="150"/>
      <c r="AH617" s="165" t="s">
        <v>4241</v>
      </c>
      <c r="AJ617" s="149">
        <v>0</v>
      </c>
      <c r="AK617" s="149">
        <v>0</v>
      </c>
      <c r="AL617" s="149" t="s">
        <v>4241</v>
      </c>
    </row>
    <row r="618" spans="17:38" ht="36" customHeight="1">
      <c r="Q618" s="4">
        <f t="shared" si="9"/>
        <v>613</v>
      </c>
      <c r="R618" s="42" t="s">
        <v>798</v>
      </c>
      <c r="S618" s="43" t="s">
        <v>799</v>
      </c>
      <c r="T618" s="42">
        <v>42</v>
      </c>
      <c r="U618" s="43" t="s">
        <v>809</v>
      </c>
      <c r="V618" s="42" t="s">
        <v>810</v>
      </c>
      <c r="W618" s="43" t="s">
        <v>811</v>
      </c>
      <c r="X618" s="42" t="s">
        <v>820</v>
      </c>
      <c r="Y618" s="46" t="s">
        <v>821</v>
      </c>
      <c r="Z618" s="44" t="s">
        <v>822</v>
      </c>
      <c r="AA618" s="44">
        <v>4213800</v>
      </c>
      <c r="AB618" s="246" t="s">
        <v>821</v>
      </c>
      <c r="AC618" s="240">
        <v>3457</v>
      </c>
      <c r="AD618" s="172"/>
      <c r="AF618" s="150"/>
      <c r="AG618" s="150"/>
      <c r="AH618" s="165" t="s">
        <v>4241</v>
      </c>
      <c r="AJ618" s="149">
        <v>0</v>
      </c>
      <c r="AK618" s="149">
        <v>0</v>
      </c>
      <c r="AL618" s="149" t="s">
        <v>4241</v>
      </c>
    </row>
    <row r="619" spans="17:38" ht="36" customHeight="1">
      <c r="Q619" s="4">
        <f t="shared" si="9"/>
        <v>614</v>
      </c>
      <c r="R619" s="42" t="s">
        <v>798</v>
      </c>
      <c r="S619" s="43" t="s">
        <v>799</v>
      </c>
      <c r="T619" s="42">
        <v>42</v>
      </c>
      <c r="U619" s="43" t="s">
        <v>809</v>
      </c>
      <c r="V619" s="42" t="s">
        <v>823</v>
      </c>
      <c r="W619" s="43" t="s">
        <v>824</v>
      </c>
      <c r="X619" s="42" t="s">
        <v>825</v>
      </c>
      <c r="Y619" s="46" t="s">
        <v>826</v>
      </c>
      <c r="Z619" s="44" t="s">
        <v>827</v>
      </c>
      <c r="AA619" s="44">
        <v>4221901</v>
      </c>
      <c r="AB619" s="245" t="s">
        <v>828</v>
      </c>
      <c r="AC619" s="240" t="s">
        <v>6204</v>
      </c>
      <c r="AD619" s="172"/>
      <c r="AF619" s="150"/>
      <c r="AG619" s="150"/>
      <c r="AH619" s="165" t="s">
        <v>4241</v>
      </c>
      <c r="AJ619" s="149">
        <v>0</v>
      </c>
      <c r="AK619" s="149">
        <v>0</v>
      </c>
      <c r="AL619" s="149" t="s">
        <v>4241</v>
      </c>
    </row>
    <row r="620" spans="17:38" ht="36" customHeight="1">
      <c r="Q620" s="4">
        <f t="shared" si="9"/>
        <v>615</v>
      </c>
      <c r="R620" s="42" t="s">
        <v>798</v>
      </c>
      <c r="S620" s="43" t="s">
        <v>799</v>
      </c>
      <c r="T620" s="42">
        <v>42</v>
      </c>
      <c r="U620" s="43" t="s">
        <v>809</v>
      </c>
      <c r="V620" s="42" t="s">
        <v>823</v>
      </c>
      <c r="W620" s="43" t="s">
        <v>824</v>
      </c>
      <c r="X620" s="42" t="s">
        <v>825</v>
      </c>
      <c r="Y620" s="46" t="s">
        <v>826</v>
      </c>
      <c r="Z620" s="44" t="s">
        <v>829</v>
      </c>
      <c r="AA620" s="44">
        <v>4221902</v>
      </c>
      <c r="AB620" s="245" t="s">
        <v>830</v>
      </c>
      <c r="AC620" s="240">
        <v>3510.51</v>
      </c>
      <c r="AD620" s="172"/>
      <c r="AF620" s="150"/>
      <c r="AG620" s="150"/>
      <c r="AH620" s="165" t="s">
        <v>4241</v>
      </c>
      <c r="AJ620" s="149">
        <v>0</v>
      </c>
      <c r="AK620" s="149">
        <v>0</v>
      </c>
      <c r="AL620" s="149" t="s">
        <v>4241</v>
      </c>
    </row>
    <row r="621" spans="17:38" ht="36" customHeight="1">
      <c r="Q621" s="4">
        <f t="shared" si="9"/>
        <v>616</v>
      </c>
      <c r="R621" s="42" t="s">
        <v>798</v>
      </c>
      <c r="S621" s="43" t="s">
        <v>799</v>
      </c>
      <c r="T621" s="42">
        <v>42</v>
      </c>
      <c r="U621" s="43" t="s">
        <v>809</v>
      </c>
      <c r="V621" s="42" t="s">
        <v>823</v>
      </c>
      <c r="W621" s="43" t="s">
        <v>824</v>
      </c>
      <c r="X621" s="42" t="s">
        <v>825</v>
      </c>
      <c r="Y621" s="46" t="s">
        <v>826</v>
      </c>
      <c r="Z621" s="44" t="s">
        <v>831</v>
      </c>
      <c r="AA621" s="44">
        <v>4221903</v>
      </c>
      <c r="AB621" s="245" t="s">
        <v>832</v>
      </c>
      <c r="AC621" s="240" t="s">
        <v>6206</v>
      </c>
      <c r="AD621" s="172"/>
      <c r="AF621" s="150"/>
      <c r="AG621" s="150"/>
      <c r="AH621" s="165" t="s">
        <v>4241</v>
      </c>
      <c r="AJ621" s="149">
        <v>0</v>
      </c>
      <c r="AK621" s="149">
        <v>0</v>
      </c>
      <c r="AL621" s="149" t="s">
        <v>4241</v>
      </c>
    </row>
    <row r="622" spans="17:38" ht="36" customHeight="1">
      <c r="Q622" s="4">
        <f t="shared" si="9"/>
        <v>617</v>
      </c>
      <c r="R622" s="42" t="s">
        <v>798</v>
      </c>
      <c r="S622" s="43" t="s">
        <v>799</v>
      </c>
      <c r="T622" s="42">
        <v>42</v>
      </c>
      <c r="U622" s="43" t="s">
        <v>809</v>
      </c>
      <c r="V622" s="42" t="s">
        <v>823</v>
      </c>
      <c r="W622" s="43" t="s">
        <v>824</v>
      </c>
      <c r="X622" s="42" t="s">
        <v>825</v>
      </c>
      <c r="Y622" s="46" t="s">
        <v>826</v>
      </c>
      <c r="Z622" s="44" t="s">
        <v>833</v>
      </c>
      <c r="AA622" s="44">
        <v>4221904</v>
      </c>
      <c r="AB622" s="246" t="s">
        <v>834</v>
      </c>
      <c r="AC622" s="240" t="s">
        <v>6207</v>
      </c>
      <c r="AD622" s="172"/>
      <c r="AF622" s="150"/>
      <c r="AG622" s="150"/>
      <c r="AH622" s="165" t="s">
        <v>4241</v>
      </c>
      <c r="AJ622" s="149">
        <v>0</v>
      </c>
      <c r="AK622" s="149">
        <v>0</v>
      </c>
      <c r="AL622" s="149" t="s">
        <v>4241</v>
      </c>
    </row>
    <row r="623" spans="17:38" ht="36" customHeight="1">
      <c r="Q623" s="4">
        <f t="shared" si="9"/>
        <v>618</v>
      </c>
      <c r="R623" s="42" t="s">
        <v>798</v>
      </c>
      <c r="S623" s="43" t="s">
        <v>799</v>
      </c>
      <c r="T623" s="42">
        <v>42</v>
      </c>
      <c r="U623" s="43" t="s">
        <v>809</v>
      </c>
      <c r="V623" s="42" t="s">
        <v>823</v>
      </c>
      <c r="W623" s="43" t="s">
        <v>824</v>
      </c>
      <c r="X623" s="42" t="s">
        <v>825</v>
      </c>
      <c r="Y623" s="46" t="s">
        <v>826</v>
      </c>
      <c r="Z623" s="44" t="s">
        <v>835</v>
      </c>
      <c r="AA623" s="44">
        <v>4221905</v>
      </c>
      <c r="AB623" s="246" t="s">
        <v>836</v>
      </c>
      <c r="AC623" s="240"/>
      <c r="AD623" s="172"/>
      <c r="AF623" s="150"/>
      <c r="AG623" s="150"/>
      <c r="AH623" s="165" t="s">
        <v>4241</v>
      </c>
      <c r="AJ623" s="149">
        <v>0</v>
      </c>
      <c r="AK623" s="149">
        <v>0</v>
      </c>
      <c r="AL623" s="149" t="s">
        <v>4241</v>
      </c>
    </row>
    <row r="624" spans="17:38" ht="36" customHeight="1">
      <c r="Q624" s="4">
        <f t="shared" si="9"/>
        <v>619</v>
      </c>
      <c r="R624" s="42" t="s">
        <v>798</v>
      </c>
      <c r="S624" s="43" t="s">
        <v>799</v>
      </c>
      <c r="T624" s="42">
        <v>42</v>
      </c>
      <c r="U624" s="43" t="s">
        <v>809</v>
      </c>
      <c r="V624" s="42" t="s">
        <v>823</v>
      </c>
      <c r="W624" s="43" t="s">
        <v>824</v>
      </c>
      <c r="X624" s="42" t="s">
        <v>837</v>
      </c>
      <c r="Y624" s="43" t="s">
        <v>838</v>
      </c>
      <c r="Z624" s="44" t="s">
        <v>839</v>
      </c>
      <c r="AA624" s="44">
        <v>4222701</v>
      </c>
      <c r="AB624" s="246" t="s">
        <v>840</v>
      </c>
      <c r="AC624" s="240" t="s">
        <v>6208</v>
      </c>
      <c r="AD624" s="172"/>
      <c r="AE624" s="1"/>
      <c r="AF624" s="150"/>
      <c r="AG624" s="150"/>
      <c r="AH624" s="165" t="s">
        <v>4241</v>
      </c>
      <c r="AJ624" s="149">
        <v>0</v>
      </c>
      <c r="AK624" s="149">
        <v>0</v>
      </c>
      <c r="AL624" s="149" t="s">
        <v>4241</v>
      </c>
    </row>
    <row r="625" spans="17:38" ht="36" customHeight="1">
      <c r="Q625" s="4">
        <f t="shared" si="9"/>
        <v>620</v>
      </c>
      <c r="R625" s="42" t="s">
        <v>798</v>
      </c>
      <c r="S625" s="43" t="s">
        <v>799</v>
      </c>
      <c r="T625" s="42">
        <v>42</v>
      </c>
      <c r="U625" s="43" t="s">
        <v>809</v>
      </c>
      <c r="V625" s="42" t="s">
        <v>823</v>
      </c>
      <c r="W625" s="43" t="s">
        <v>824</v>
      </c>
      <c r="X625" s="42" t="s">
        <v>837</v>
      </c>
      <c r="Y625" s="43" t="s">
        <v>838</v>
      </c>
      <c r="Z625" s="44" t="s">
        <v>841</v>
      </c>
      <c r="AA625" s="44">
        <v>4222702</v>
      </c>
      <c r="AB625" s="245" t="s">
        <v>842</v>
      </c>
      <c r="AC625" s="172" t="s">
        <v>6205</v>
      </c>
      <c r="AD625" s="172"/>
      <c r="AF625" s="150"/>
      <c r="AG625" s="150"/>
      <c r="AH625" s="165" t="s">
        <v>4241</v>
      </c>
      <c r="AJ625" s="149">
        <v>0</v>
      </c>
      <c r="AK625" s="149">
        <v>0</v>
      </c>
      <c r="AL625" s="149" t="s">
        <v>4241</v>
      </c>
    </row>
    <row r="626" spans="17:38" ht="36" customHeight="1">
      <c r="Q626" s="4">
        <f t="shared" si="9"/>
        <v>621</v>
      </c>
      <c r="R626" s="42" t="s">
        <v>798</v>
      </c>
      <c r="S626" s="43" t="s">
        <v>799</v>
      </c>
      <c r="T626" s="42">
        <v>42</v>
      </c>
      <c r="U626" s="43" t="s">
        <v>809</v>
      </c>
      <c r="V626" s="42" t="s">
        <v>823</v>
      </c>
      <c r="W626" s="43" t="s">
        <v>824</v>
      </c>
      <c r="X626" s="42" t="s">
        <v>843</v>
      </c>
      <c r="Y626" s="46" t="s">
        <v>844</v>
      </c>
      <c r="Z626" s="44" t="s">
        <v>845</v>
      </c>
      <c r="AA626" s="44">
        <v>4223500</v>
      </c>
      <c r="AB626" s="246" t="s">
        <v>844</v>
      </c>
      <c r="AC626" s="172" t="s">
        <v>6209</v>
      </c>
      <c r="AD626" s="172"/>
      <c r="AF626" s="150"/>
      <c r="AG626" s="150"/>
      <c r="AH626" s="165" t="s">
        <v>4241</v>
      </c>
      <c r="AJ626" s="149">
        <v>0</v>
      </c>
      <c r="AK626" s="149">
        <v>0</v>
      </c>
      <c r="AL626" s="149" t="s">
        <v>4241</v>
      </c>
    </row>
    <row r="627" spans="17:38" ht="36" customHeight="1">
      <c r="Q627" s="4">
        <f t="shared" si="9"/>
        <v>622</v>
      </c>
      <c r="R627" s="42" t="s">
        <v>798</v>
      </c>
      <c r="S627" s="43" t="s">
        <v>799</v>
      </c>
      <c r="T627" s="42">
        <v>42</v>
      </c>
      <c r="U627" s="43" t="s">
        <v>809</v>
      </c>
      <c r="V627" s="42" t="s">
        <v>846</v>
      </c>
      <c r="W627" s="43" t="s">
        <v>847</v>
      </c>
      <c r="X627" s="42" t="s">
        <v>848</v>
      </c>
      <c r="Y627" s="43" t="s">
        <v>849</v>
      </c>
      <c r="Z627" s="44" t="s">
        <v>850</v>
      </c>
      <c r="AA627" s="44">
        <v>4291000</v>
      </c>
      <c r="AB627" s="245" t="s">
        <v>849</v>
      </c>
      <c r="AC627" s="172" t="s">
        <v>6210</v>
      </c>
      <c r="AD627" s="172"/>
      <c r="AF627" s="150"/>
      <c r="AG627" s="150"/>
      <c r="AH627" s="165" t="s">
        <v>4241</v>
      </c>
      <c r="AJ627" s="149">
        <v>0</v>
      </c>
      <c r="AK627" s="149">
        <v>0</v>
      </c>
      <c r="AL627" s="149" t="s">
        <v>4241</v>
      </c>
    </row>
    <row r="628" spans="17:38" ht="36" customHeight="1">
      <c r="Q628" s="4">
        <f t="shared" si="9"/>
        <v>623</v>
      </c>
      <c r="R628" s="42" t="s">
        <v>798</v>
      </c>
      <c r="S628" s="43" t="s">
        <v>799</v>
      </c>
      <c r="T628" s="42">
        <v>42</v>
      </c>
      <c r="U628" s="43" t="s">
        <v>809</v>
      </c>
      <c r="V628" s="42" t="s">
        <v>846</v>
      </c>
      <c r="W628" s="43" t="s">
        <v>847</v>
      </c>
      <c r="X628" s="42" t="s">
        <v>851</v>
      </c>
      <c r="Y628" s="43" t="s">
        <v>852</v>
      </c>
      <c r="Z628" s="44" t="s">
        <v>853</v>
      </c>
      <c r="AA628" s="44">
        <v>4292801</v>
      </c>
      <c r="AB628" s="47" t="s">
        <v>854</v>
      </c>
      <c r="AC628" s="172" t="s">
        <v>6211</v>
      </c>
      <c r="AD628" s="172" t="s">
        <v>4398</v>
      </c>
      <c r="AF628" s="150"/>
      <c r="AG628" s="150"/>
      <c r="AH628" s="165" t="s">
        <v>4241</v>
      </c>
      <c r="AJ628" s="149">
        <v>0</v>
      </c>
      <c r="AK628" s="149">
        <v>0</v>
      </c>
      <c r="AL628" s="149" t="s">
        <v>4241</v>
      </c>
    </row>
    <row r="629" spans="17:38" ht="36" customHeight="1">
      <c r="Q629" s="4">
        <f t="shared" si="9"/>
        <v>624</v>
      </c>
      <c r="R629" s="42" t="s">
        <v>798</v>
      </c>
      <c r="S629" s="43" t="s">
        <v>799</v>
      </c>
      <c r="T629" s="42">
        <v>42</v>
      </c>
      <c r="U629" s="43" t="s">
        <v>809</v>
      </c>
      <c r="V629" s="42" t="s">
        <v>846</v>
      </c>
      <c r="W629" s="43" t="s">
        <v>847</v>
      </c>
      <c r="X629" s="42" t="s">
        <v>851</v>
      </c>
      <c r="Y629" s="43" t="s">
        <v>852</v>
      </c>
      <c r="Z629" s="44" t="s">
        <v>855</v>
      </c>
      <c r="AA629" s="44">
        <v>4292802</v>
      </c>
      <c r="AB629" s="45" t="s">
        <v>856</v>
      </c>
      <c r="AC629" s="172" t="s">
        <v>6212</v>
      </c>
      <c r="AD629" s="172" t="s">
        <v>4398</v>
      </c>
      <c r="AF629" s="150"/>
      <c r="AG629" s="150"/>
      <c r="AH629" s="165" t="s">
        <v>4241</v>
      </c>
      <c r="AJ629" s="149">
        <v>0</v>
      </c>
      <c r="AK629" s="149">
        <v>0</v>
      </c>
      <c r="AL629" s="149" t="s">
        <v>4241</v>
      </c>
    </row>
    <row r="630" spans="17:38" ht="36" customHeight="1">
      <c r="Q630" s="4">
        <f t="shared" si="9"/>
        <v>625</v>
      </c>
      <c r="R630" s="42" t="s">
        <v>798</v>
      </c>
      <c r="S630" s="43" t="s">
        <v>799</v>
      </c>
      <c r="T630" s="42">
        <v>42</v>
      </c>
      <c r="U630" s="43" t="s">
        <v>809</v>
      </c>
      <c r="V630" s="42" t="s">
        <v>846</v>
      </c>
      <c r="W630" s="43" t="s">
        <v>847</v>
      </c>
      <c r="X630" s="42" t="s">
        <v>857</v>
      </c>
      <c r="Y630" s="43" t="s">
        <v>858</v>
      </c>
      <c r="Z630" s="44" t="s">
        <v>859</v>
      </c>
      <c r="AA630" s="44">
        <v>4299501</v>
      </c>
      <c r="AB630" s="245" t="s">
        <v>860</v>
      </c>
      <c r="AC630" s="240">
        <v>9210.1</v>
      </c>
      <c r="AD630" s="172" t="s">
        <v>4398</v>
      </c>
      <c r="AF630" s="150"/>
      <c r="AG630" s="165" t="s">
        <v>4241</v>
      </c>
      <c r="AH630" s="150"/>
      <c r="AJ630" s="149">
        <v>0</v>
      </c>
      <c r="AK630" s="149">
        <v>0</v>
      </c>
      <c r="AL630" s="149" t="s">
        <v>4241</v>
      </c>
    </row>
    <row r="631" spans="17:38" ht="36" customHeight="1">
      <c r="Q631" s="4">
        <f t="shared" si="9"/>
        <v>626</v>
      </c>
      <c r="R631" s="42" t="s">
        <v>798</v>
      </c>
      <c r="S631" s="43" t="s">
        <v>799</v>
      </c>
      <c r="T631" s="42">
        <v>42</v>
      </c>
      <c r="U631" s="43" t="s">
        <v>809</v>
      </c>
      <c r="V631" s="42" t="s">
        <v>846</v>
      </c>
      <c r="W631" s="43" t="s">
        <v>847</v>
      </c>
      <c r="X631" s="42" t="s">
        <v>857</v>
      </c>
      <c r="Y631" s="43" t="s">
        <v>858</v>
      </c>
      <c r="Z631" s="44" t="s">
        <v>861</v>
      </c>
      <c r="AA631" s="44">
        <v>4299599</v>
      </c>
      <c r="AB631" s="246" t="s">
        <v>862</v>
      </c>
      <c r="AC631" s="240" t="s">
        <v>6213</v>
      </c>
      <c r="AD631" s="172" t="s">
        <v>6155</v>
      </c>
      <c r="AF631" s="150"/>
      <c r="AG631" s="150"/>
      <c r="AH631" s="165" t="s">
        <v>4241</v>
      </c>
      <c r="AJ631" s="149">
        <v>0</v>
      </c>
      <c r="AK631" s="149">
        <v>0</v>
      </c>
      <c r="AL631" s="149" t="s">
        <v>4241</v>
      </c>
    </row>
    <row r="632" spans="17:38" ht="36" customHeight="1">
      <c r="Q632" s="4">
        <f t="shared" si="9"/>
        <v>627</v>
      </c>
      <c r="R632" s="42" t="s">
        <v>798</v>
      </c>
      <c r="S632" s="43" t="s">
        <v>799</v>
      </c>
      <c r="T632" s="42">
        <v>43</v>
      </c>
      <c r="U632" s="43" t="s">
        <v>863</v>
      </c>
      <c r="V632" s="42" t="s">
        <v>864</v>
      </c>
      <c r="W632" s="43" t="s">
        <v>919</v>
      </c>
      <c r="X632" s="42" t="s">
        <v>920</v>
      </c>
      <c r="Y632" s="43" t="s">
        <v>921</v>
      </c>
      <c r="Z632" s="44" t="s">
        <v>922</v>
      </c>
      <c r="AA632" s="44">
        <v>4311801</v>
      </c>
      <c r="AB632" s="45" t="s">
        <v>923</v>
      </c>
      <c r="AC632" s="240"/>
      <c r="AD632" s="172"/>
      <c r="AF632" s="150"/>
      <c r="AG632" s="150"/>
      <c r="AH632" s="165" t="s">
        <v>4241</v>
      </c>
      <c r="AJ632" s="149">
        <v>0</v>
      </c>
      <c r="AK632" s="149">
        <v>0</v>
      </c>
      <c r="AL632" s="149" t="s">
        <v>4241</v>
      </c>
    </row>
    <row r="633" spans="17:38" ht="36" customHeight="1">
      <c r="Q633" s="4">
        <f t="shared" si="9"/>
        <v>628</v>
      </c>
      <c r="R633" s="42" t="s">
        <v>798</v>
      </c>
      <c r="S633" s="43" t="s">
        <v>799</v>
      </c>
      <c r="T633" s="42">
        <v>43</v>
      </c>
      <c r="U633" s="43" t="s">
        <v>863</v>
      </c>
      <c r="V633" s="42" t="s">
        <v>864</v>
      </c>
      <c r="W633" s="43" t="s">
        <v>919</v>
      </c>
      <c r="X633" s="42" t="s">
        <v>920</v>
      </c>
      <c r="Y633" s="43" t="s">
        <v>921</v>
      </c>
      <c r="Z633" s="44" t="s">
        <v>924</v>
      </c>
      <c r="AA633" s="44">
        <v>4311802</v>
      </c>
      <c r="AB633" s="45" t="s">
        <v>925</v>
      </c>
      <c r="AC633" s="240"/>
      <c r="AD633" s="172"/>
      <c r="AF633" s="150"/>
      <c r="AG633" s="150"/>
      <c r="AH633" s="165" t="s">
        <v>4241</v>
      </c>
      <c r="AJ633" s="149">
        <v>0</v>
      </c>
      <c r="AK633" s="149">
        <v>0</v>
      </c>
      <c r="AL633" s="149" t="s">
        <v>4241</v>
      </c>
    </row>
    <row r="634" spans="17:38" ht="36" customHeight="1">
      <c r="Q634" s="4">
        <f t="shared" si="9"/>
        <v>629</v>
      </c>
      <c r="R634" s="42" t="s">
        <v>798</v>
      </c>
      <c r="S634" s="43" t="s">
        <v>799</v>
      </c>
      <c r="T634" s="42">
        <v>43</v>
      </c>
      <c r="U634" s="43" t="s">
        <v>863</v>
      </c>
      <c r="V634" s="42" t="s">
        <v>864</v>
      </c>
      <c r="W634" s="43" t="s">
        <v>919</v>
      </c>
      <c r="X634" s="42" t="s">
        <v>926</v>
      </c>
      <c r="Y634" s="43" t="s">
        <v>927</v>
      </c>
      <c r="Z634" s="44" t="s">
        <v>928</v>
      </c>
      <c r="AA634" s="44">
        <v>4312600</v>
      </c>
      <c r="AB634" s="45" t="s">
        <v>927</v>
      </c>
      <c r="AC634" s="240"/>
      <c r="AD634" s="172"/>
      <c r="AF634" s="149"/>
      <c r="AG634" s="150"/>
      <c r="AH634" s="168" t="s">
        <v>4241</v>
      </c>
      <c r="AJ634" s="149">
        <v>0</v>
      </c>
      <c r="AK634" s="149">
        <v>0</v>
      </c>
      <c r="AL634" s="149" t="s">
        <v>4241</v>
      </c>
    </row>
    <row r="635" spans="17:38" ht="36" customHeight="1">
      <c r="Q635" s="4">
        <f t="shared" si="9"/>
        <v>630</v>
      </c>
      <c r="R635" s="42" t="s">
        <v>798</v>
      </c>
      <c r="S635" s="43" t="s">
        <v>799</v>
      </c>
      <c r="T635" s="42">
        <v>43</v>
      </c>
      <c r="U635" s="43" t="s">
        <v>863</v>
      </c>
      <c r="V635" s="42" t="s">
        <v>864</v>
      </c>
      <c r="W635" s="43" t="s">
        <v>919</v>
      </c>
      <c r="X635" s="42" t="s">
        <v>929</v>
      </c>
      <c r="Y635" s="43" t="s">
        <v>930</v>
      </c>
      <c r="Z635" s="44" t="s">
        <v>931</v>
      </c>
      <c r="AA635" s="44">
        <v>4313400</v>
      </c>
      <c r="AB635" s="45" t="s">
        <v>930</v>
      </c>
      <c r="AC635" s="240"/>
      <c r="AD635" s="172"/>
      <c r="AF635" s="149"/>
      <c r="AG635" s="150"/>
      <c r="AH635" s="168" t="s">
        <v>4241</v>
      </c>
      <c r="AJ635" s="149">
        <v>0</v>
      </c>
      <c r="AK635" s="149">
        <v>0</v>
      </c>
      <c r="AL635" s="149" t="s">
        <v>4241</v>
      </c>
    </row>
    <row r="636" spans="17:38" ht="36" customHeight="1">
      <c r="Q636" s="4">
        <f t="shared" si="9"/>
        <v>631</v>
      </c>
      <c r="R636" s="42" t="s">
        <v>798</v>
      </c>
      <c r="S636" s="43" t="s">
        <v>799</v>
      </c>
      <c r="T636" s="42">
        <v>43</v>
      </c>
      <c r="U636" s="43" t="s">
        <v>863</v>
      </c>
      <c r="V636" s="42" t="s">
        <v>864</v>
      </c>
      <c r="W636" s="43" t="s">
        <v>919</v>
      </c>
      <c r="X636" s="42" t="s">
        <v>932</v>
      </c>
      <c r="Y636" s="46" t="s">
        <v>933</v>
      </c>
      <c r="Z636" s="44" t="s">
        <v>934</v>
      </c>
      <c r="AA636" s="44">
        <v>4319300</v>
      </c>
      <c r="AB636" s="47" t="s">
        <v>933</v>
      </c>
      <c r="AC636" s="240"/>
      <c r="AD636" s="172"/>
      <c r="AF636" s="149"/>
      <c r="AG636" s="150"/>
      <c r="AH636" s="168" t="s">
        <v>4241</v>
      </c>
      <c r="AJ636" s="149">
        <v>0</v>
      </c>
      <c r="AK636" s="149">
        <v>0</v>
      </c>
      <c r="AL636" s="149" t="s">
        <v>4241</v>
      </c>
    </row>
    <row r="637" spans="17:38" ht="36" customHeight="1">
      <c r="Q637" s="4">
        <f t="shared" si="9"/>
        <v>632</v>
      </c>
      <c r="R637" s="42" t="s">
        <v>798</v>
      </c>
      <c r="S637" s="43" t="s">
        <v>799</v>
      </c>
      <c r="T637" s="42">
        <v>43</v>
      </c>
      <c r="U637" s="43" t="s">
        <v>863</v>
      </c>
      <c r="V637" s="42" t="s">
        <v>935</v>
      </c>
      <c r="W637" s="46" t="s">
        <v>936</v>
      </c>
      <c r="X637" s="42" t="s">
        <v>937</v>
      </c>
      <c r="Y637" s="43" t="s">
        <v>938</v>
      </c>
      <c r="Z637" s="44" t="s">
        <v>939</v>
      </c>
      <c r="AA637" s="44">
        <v>4321500</v>
      </c>
      <c r="AB637" s="45" t="s">
        <v>940</v>
      </c>
      <c r="AC637" s="240">
        <v>3420.7</v>
      </c>
      <c r="AD637" s="172" t="s">
        <v>4398</v>
      </c>
      <c r="AF637" s="149"/>
      <c r="AG637" s="150"/>
      <c r="AH637" s="168" t="s">
        <v>4241</v>
      </c>
      <c r="AJ637" s="149">
        <v>0</v>
      </c>
      <c r="AK637" s="149">
        <v>0</v>
      </c>
      <c r="AL637" s="149" t="s">
        <v>4241</v>
      </c>
    </row>
    <row r="638" spans="17:38" ht="36" customHeight="1">
      <c r="Q638" s="4">
        <f t="shared" si="9"/>
        <v>633</v>
      </c>
      <c r="R638" s="42" t="s">
        <v>798</v>
      </c>
      <c r="S638" s="43" t="s">
        <v>799</v>
      </c>
      <c r="T638" s="42">
        <v>43</v>
      </c>
      <c r="U638" s="43" t="s">
        <v>863</v>
      </c>
      <c r="V638" s="42" t="s">
        <v>935</v>
      </c>
      <c r="W638" s="46" t="s">
        <v>936</v>
      </c>
      <c r="X638" s="42" t="s">
        <v>941</v>
      </c>
      <c r="Y638" s="43" t="s">
        <v>942</v>
      </c>
      <c r="Z638" s="44" t="s">
        <v>2136</v>
      </c>
      <c r="AA638" s="44">
        <v>4322301</v>
      </c>
      <c r="AB638" s="45" t="s">
        <v>2137</v>
      </c>
      <c r="AC638" s="172"/>
      <c r="AD638" s="172"/>
      <c r="AF638" s="149"/>
      <c r="AG638" s="150"/>
      <c r="AH638" s="168" t="s">
        <v>4241</v>
      </c>
      <c r="AJ638" s="149">
        <v>0</v>
      </c>
      <c r="AK638" s="149">
        <v>0</v>
      </c>
      <c r="AL638" s="149" t="s">
        <v>4241</v>
      </c>
    </row>
    <row r="639" spans="17:38" ht="36" customHeight="1">
      <c r="Q639" s="4">
        <f t="shared" si="9"/>
        <v>634</v>
      </c>
      <c r="R639" s="42" t="s">
        <v>798</v>
      </c>
      <c r="S639" s="43" t="s">
        <v>799</v>
      </c>
      <c r="T639" s="42">
        <v>43</v>
      </c>
      <c r="U639" s="43" t="s">
        <v>863</v>
      </c>
      <c r="V639" s="42" t="s">
        <v>935</v>
      </c>
      <c r="W639" s="46" t="s">
        <v>936</v>
      </c>
      <c r="X639" s="42" t="s">
        <v>941</v>
      </c>
      <c r="Y639" s="43" t="s">
        <v>942</v>
      </c>
      <c r="Z639" s="44" t="s">
        <v>2138</v>
      </c>
      <c r="AA639" s="44">
        <v>4322302</v>
      </c>
      <c r="AB639" s="45" t="s">
        <v>2139</v>
      </c>
      <c r="AC639" s="240">
        <v>3420.7</v>
      </c>
      <c r="AD639" s="172" t="s">
        <v>4398</v>
      </c>
      <c r="AF639" s="149"/>
      <c r="AG639" s="150"/>
      <c r="AH639" s="168" t="s">
        <v>4241</v>
      </c>
      <c r="AJ639" s="149">
        <v>0</v>
      </c>
      <c r="AK639" s="149">
        <v>0</v>
      </c>
      <c r="AL639" s="149" t="s">
        <v>4241</v>
      </c>
    </row>
    <row r="640" spans="17:38" ht="36" customHeight="1">
      <c r="Q640" s="4">
        <f t="shared" si="9"/>
        <v>635</v>
      </c>
      <c r="R640" s="42" t="s">
        <v>798</v>
      </c>
      <c r="S640" s="43" t="s">
        <v>799</v>
      </c>
      <c r="T640" s="42">
        <v>43</v>
      </c>
      <c r="U640" s="43" t="s">
        <v>863</v>
      </c>
      <c r="V640" s="42" t="s">
        <v>935</v>
      </c>
      <c r="W640" s="46" t="s">
        <v>936</v>
      </c>
      <c r="X640" s="42" t="s">
        <v>941</v>
      </c>
      <c r="Y640" s="43" t="s">
        <v>942</v>
      </c>
      <c r="Z640" s="44" t="s">
        <v>2140</v>
      </c>
      <c r="AA640" s="44">
        <v>4322303</v>
      </c>
      <c r="AB640" s="45" t="s">
        <v>2141</v>
      </c>
      <c r="AC640" s="172"/>
      <c r="AD640" s="172"/>
      <c r="AF640" s="149"/>
      <c r="AG640" s="150"/>
      <c r="AH640" s="168" t="s">
        <v>4241</v>
      </c>
      <c r="AJ640" s="149">
        <v>0</v>
      </c>
      <c r="AK640" s="149">
        <v>0</v>
      </c>
      <c r="AL640" s="149" t="s">
        <v>4241</v>
      </c>
    </row>
    <row r="641" spans="17:38" ht="36" customHeight="1">
      <c r="Q641" s="4">
        <f t="shared" si="9"/>
        <v>636</v>
      </c>
      <c r="R641" s="42" t="s">
        <v>798</v>
      </c>
      <c r="S641" s="43" t="s">
        <v>799</v>
      </c>
      <c r="T641" s="42">
        <v>43</v>
      </c>
      <c r="U641" s="43" t="s">
        <v>863</v>
      </c>
      <c r="V641" s="42" t="s">
        <v>935</v>
      </c>
      <c r="W641" s="46" t="s">
        <v>936</v>
      </c>
      <c r="X641" s="42" t="s">
        <v>2142</v>
      </c>
      <c r="Y641" s="46" t="s">
        <v>2143</v>
      </c>
      <c r="Z641" s="44" t="s">
        <v>2144</v>
      </c>
      <c r="AA641" s="44">
        <v>4329101</v>
      </c>
      <c r="AB641" s="45" t="s">
        <v>2145</v>
      </c>
      <c r="AC641" s="172"/>
      <c r="AD641" s="172"/>
      <c r="AF641" s="149"/>
      <c r="AG641" s="150"/>
      <c r="AH641" s="168" t="s">
        <v>4241</v>
      </c>
      <c r="AJ641" s="149">
        <v>0</v>
      </c>
      <c r="AK641" s="149">
        <v>0</v>
      </c>
      <c r="AL641" s="149" t="s">
        <v>4241</v>
      </c>
    </row>
    <row r="642" spans="17:38" ht="36" customHeight="1">
      <c r="Q642" s="4">
        <f t="shared" si="9"/>
        <v>637</v>
      </c>
      <c r="R642" s="42" t="s">
        <v>798</v>
      </c>
      <c r="S642" s="43" t="s">
        <v>799</v>
      </c>
      <c r="T642" s="42">
        <v>43</v>
      </c>
      <c r="U642" s="43" t="s">
        <v>863</v>
      </c>
      <c r="V642" s="42" t="s">
        <v>935</v>
      </c>
      <c r="W642" s="46" t="s">
        <v>936</v>
      </c>
      <c r="X642" s="42" t="s">
        <v>2142</v>
      </c>
      <c r="Y642" s="46" t="s">
        <v>2143</v>
      </c>
      <c r="Z642" s="44" t="s">
        <v>2146</v>
      </c>
      <c r="AA642" s="44">
        <v>4329102</v>
      </c>
      <c r="AB642" s="45" t="s">
        <v>2147</v>
      </c>
      <c r="AC642" s="172"/>
      <c r="AD642" s="172"/>
      <c r="AF642" s="149"/>
      <c r="AG642" s="150"/>
      <c r="AH642" s="168" t="s">
        <v>4241</v>
      </c>
      <c r="AJ642" s="149">
        <v>0</v>
      </c>
      <c r="AK642" s="149">
        <v>0</v>
      </c>
      <c r="AL642" s="149" t="s">
        <v>4241</v>
      </c>
    </row>
    <row r="643" spans="17:38" ht="36" customHeight="1">
      <c r="Q643" s="4">
        <f t="shared" si="9"/>
        <v>638</v>
      </c>
      <c r="R643" s="42" t="s">
        <v>798</v>
      </c>
      <c r="S643" s="43" t="s">
        <v>799</v>
      </c>
      <c r="T643" s="42">
        <v>43</v>
      </c>
      <c r="U643" s="43" t="s">
        <v>863</v>
      </c>
      <c r="V643" s="42" t="s">
        <v>935</v>
      </c>
      <c r="W643" s="46" t="s">
        <v>936</v>
      </c>
      <c r="X643" s="42" t="s">
        <v>2142</v>
      </c>
      <c r="Y643" s="46" t="s">
        <v>2143</v>
      </c>
      <c r="Z643" s="44" t="s">
        <v>2148</v>
      </c>
      <c r="AA643" s="44">
        <v>4329103</v>
      </c>
      <c r="AB643" s="45" t="s">
        <v>2454</v>
      </c>
      <c r="AC643" s="240">
        <v>3420.7</v>
      </c>
      <c r="AD643" s="172" t="s">
        <v>4398</v>
      </c>
      <c r="AF643" s="149"/>
      <c r="AG643" s="150"/>
      <c r="AH643" s="168" t="s">
        <v>4241</v>
      </c>
      <c r="AJ643" s="149">
        <v>0</v>
      </c>
      <c r="AK643" s="149">
        <v>0</v>
      </c>
      <c r="AL643" s="149" t="s">
        <v>4241</v>
      </c>
    </row>
    <row r="644" spans="17:38" ht="36" customHeight="1">
      <c r="Q644" s="4">
        <f t="shared" si="9"/>
        <v>639</v>
      </c>
      <c r="R644" s="42" t="s">
        <v>798</v>
      </c>
      <c r="S644" s="43" t="s">
        <v>799</v>
      </c>
      <c r="T644" s="42">
        <v>43</v>
      </c>
      <c r="U644" s="43" t="s">
        <v>863</v>
      </c>
      <c r="V644" s="42" t="s">
        <v>935</v>
      </c>
      <c r="W644" s="46" t="s">
        <v>936</v>
      </c>
      <c r="X644" s="42" t="s">
        <v>2142</v>
      </c>
      <c r="Y644" s="46" t="s">
        <v>2143</v>
      </c>
      <c r="Z644" s="44" t="s">
        <v>2149</v>
      </c>
      <c r="AA644" s="44">
        <v>4329104</v>
      </c>
      <c r="AB644" s="45" t="s">
        <v>1379</v>
      </c>
      <c r="AC644" s="172" t="s">
        <v>6211</v>
      </c>
      <c r="AD644" s="172" t="s">
        <v>4398</v>
      </c>
      <c r="AF644" s="149"/>
      <c r="AG644" s="150"/>
      <c r="AH644" s="168" t="s">
        <v>4241</v>
      </c>
      <c r="AJ644" s="149">
        <v>0</v>
      </c>
      <c r="AK644" s="149">
        <v>0</v>
      </c>
      <c r="AL644" s="149" t="s">
        <v>4241</v>
      </c>
    </row>
    <row r="645" spans="17:38" ht="36" customHeight="1">
      <c r="Q645" s="4">
        <f t="shared" si="9"/>
        <v>640</v>
      </c>
      <c r="R645" s="42" t="s">
        <v>798</v>
      </c>
      <c r="S645" s="43" t="s">
        <v>799</v>
      </c>
      <c r="T645" s="42">
        <v>43</v>
      </c>
      <c r="U645" s="43" t="s">
        <v>863</v>
      </c>
      <c r="V645" s="42" t="s">
        <v>935</v>
      </c>
      <c r="W645" s="46" t="s">
        <v>936</v>
      </c>
      <c r="X645" s="42" t="s">
        <v>2142</v>
      </c>
      <c r="Y645" s="46" t="s">
        <v>2143</v>
      </c>
      <c r="Z645" s="44" t="s">
        <v>1380</v>
      </c>
      <c r="AA645" s="44">
        <v>4329105</v>
      </c>
      <c r="AB645" s="45" t="s">
        <v>1381</v>
      </c>
      <c r="AC645" s="172" t="s">
        <v>6214</v>
      </c>
      <c r="AD645" s="172"/>
      <c r="AF645" s="149"/>
      <c r="AG645" s="150"/>
      <c r="AH645" s="168" t="s">
        <v>4241</v>
      </c>
      <c r="AJ645" s="149">
        <v>0</v>
      </c>
      <c r="AK645" s="149">
        <v>0</v>
      </c>
      <c r="AL645" s="149" t="s">
        <v>4241</v>
      </c>
    </row>
    <row r="646" spans="17:38" ht="36" customHeight="1">
      <c r="Q646" s="4">
        <f t="shared" si="9"/>
        <v>641</v>
      </c>
      <c r="R646" s="42" t="s">
        <v>798</v>
      </c>
      <c r="S646" s="43" t="s">
        <v>799</v>
      </c>
      <c r="T646" s="42">
        <v>43</v>
      </c>
      <c r="U646" s="43" t="s">
        <v>863</v>
      </c>
      <c r="V646" s="42" t="s">
        <v>935</v>
      </c>
      <c r="W646" s="46" t="s">
        <v>936</v>
      </c>
      <c r="X646" s="42" t="s">
        <v>2142</v>
      </c>
      <c r="Y646" s="46" t="s">
        <v>2143</v>
      </c>
      <c r="Z646" s="44" t="s">
        <v>1382</v>
      </c>
      <c r="AA646" s="44">
        <v>4329199</v>
      </c>
      <c r="AB646" s="47" t="s">
        <v>1383</v>
      </c>
      <c r="AC646" s="172"/>
      <c r="AD646" s="172"/>
      <c r="AF646" s="149"/>
      <c r="AG646" s="150"/>
      <c r="AH646" s="168" t="s">
        <v>4241</v>
      </c>
      <c r="AJ646" s="149">
        <v>0</v>
      </c>
      <c r="AK646" s="149">
        <v>0</v>
      </c>
      <c r="AL646" s="149" t="s">
        <v>4241</v>
      </c>
    </row>
    <row r="647" spans="17:38" ht="36" customHeight="1">
      <c r="Q647" s="4">
        <f aca="true" t="shared" si="10" ref="Q647:Q710">Q646+1</f>
        <v>642</v>
      </c>
      <c r="R647" s="42" t="s">
        <v>798</v>
      </c>
      <c r="S647" s="43" t="s">
        <v>799</v>
      </c>
      <c r="T647" s="42">
        <v>43</v>
      </c>
      <c r="U647" s="43" t="s">
        <v>863</v>
      </c>
      <c r="V647" s="42" t="s">
        <v>1384</v>
      </c>
      <c r="W647" s="43" t="s">
        <v>1385</v>
      </c>
      <c r="X647" s="42" t="s">
        <v>1386</v>
      </c>
      <c r="Y647" s="43" t="s">
        <v>1385</v>
      </c>
      <c r="Z647" s="44" t="s">
        <v>1387</v>
      </c>
      <c r="AA647" s="44">
        <v>4330401</v>
      </c>
      <c r="AB647" s="45" t="s">
        <v>1388</v>
      </c>
      <c r="AC647" s="172"/>
      <c r="AD647" s="172"/>
      <c r="AF647" s="149"/>
      <c r="AG647" s="150"/>
      <c r="AH647" s="168" t="s">
        <v>4241</v>
      </c>
      <c r="AJ647" s="149">
        <v>0</v>
      </c>
      <c r="AK647" s="149">
        <v>0</v>
      </c>
      <c r="AL647" s="149" t="s">
        <v>4241</v>
      </c>
    </row>
    <row r="648" spans="17:38" ht="36" customHeight="1">
      <c r="Q648" s="4">
        <f t="shared" si="10"/>
        <v>643</v>
      </c>
      <c r="R648" s="42" t="s">
        <v>798</v>
      </c>
      <c r="S648" s="43" t="s">
        <v>799</v>
      </c>
      <c r="T648" s="42">
        <v>43</v>
      </c>
      <c r="U648" s="43" t="s">
        <v>863</v>
      </c>
      <c r="V648" s="42" t="s">
        <v>1384</v>
      </c>
      <c r="W648" s="43" t="s">
        <v>1385</v>
      </c>
      <c r="X648" s="42" t="s">
        <v>1386</v>
      </c>
      <c r="Y648" s="43" t="s">
        <v>1385</v>
      </c>
      <c r="Z648" s="44" t="s">
        <v>1389</v>
      </c>
      <c r="AA648" s="44">
        <v>4330402</v>
      </c>
      <c r="AB648" s="47" t="s">
        <v>1390</v>
      </c>
      <c r="AC648" s="172"/>
      <c r="AD648" s="172"/>
      <c r="AF648" s="149"/>
      <c r="AG648" s="150"/>
      <c r="AH648" s="168" t="s">
        <v>4241</v>
      </c>
      <c r="AJ648" s="149">
        <v>0</v>
      </c>
      <c r="AK648" s="149">
        <v>0</v>
      </c>
      <c r="AL648" s="149" t="s">
        <v>4241</v>
      </c>
    </row>
    <row r="649" spans="17:38" ht="36" customHeight="1">
      <c r="Q649" s="4">
        <f t="shared" si="10"/>
        <v>644</v>
      </c>
      <c r="R649" s="42" t="s">
        <v>798</v>
      </c>
      <c r="S649" s="43" t="s">
        <v>799</v>
      </c>
      <c r="T649" s="42">
        <v>43</v>
      </c>
      <c r="U649" s="43" t="s">
        <v>863</v>
      </c>
      <c r="V649" s="42" t="s">
        <v>1384</v>
      </c>
      <c r="W649" s="43" t="s">
        <v>1385</v>
      </c>
      <c r="X649" s="42" t="s">
        <v>1386</v>
      </c>
      <c r="Y649" s="43" t="s">
        <v>1385</v>
      </c>
      <c r="Z649" s="44" t="s">
        <v>1391</v>
      </c>
      <c r="AA649" s="44">
        <v>4330403</v>
      </c>
      <c r="AB649" s="45" t="s">
        <v>3553</v>
      </c>
      <c r="AC649" s="240">
        <v>1051</v>
      </c>
      <c r="AD649" s="172" t="s">
        <v>6156</v>
      </c>
      <c r="AF649" s="166"/>
      <c r="AG649" s="168" t="s">
        <v>4241</v>
      </c>
      <c r="AH649" s="150"/>
      <c r="AJ649" s="149">
        <v>0</v>
      </c>
      <c r="AK649" s="149">
        <v>0</v>
      </c>
      <c r="AL649" s="149" t="s">
        <v>4241</v>
      </c>
    </row>
    <row r="650" spans="17:38" ht="36" customHeight="1">
      <c r="Q650" s="4">
        <f t="shared" si="10"/>
        <v>645</v>
      </c>
      <c r="R650" s="42" t="s">
        <v>798</v>
      </c>
      <c r="S650" s="43" t="s">
        <v>799</v>
      </c>
      <c r="T650" s="42">
        <v>43</v>
      </c>
      <c r="U650" s="43" t="s">
        <v>863</v>
      </c>
      <c r="V650" s="42" t="s">
        <v>1384</v>
      </c>
      <c r="W650" s="43" t="s">
        <v>1385</v>
      </c>
      <c r="X650" s="42" t="s">
        <v>1386</v>
      </c>
      <c r="Y650" s="43" t="s">
        <v>1385</v>
      </c>
      <c r="Z650" s="44" t="s">
        <v>3554</v>
      </c>
      <c r="AA650" s="44">
        <v>4330404</v>
      </c>
      <c r="AB650" s="45" t="s">
        <v>3555</v>
      </c>
      <c r="AC650" s="240"/>
      <c r="AD650" s="172"/>
      <c r="AF650" s="149"/>
      <c r="AG650" s="150"/>
      <c r="AH650" s="168" t="s">
        <v>4241</v>
      </c>
      <c r="AJ650" s="149">
        <v>0</v>
      </c>
      <c r="AK650" s="149">
        <v>0</v>
      </c>
      <c r="AL650" s="149" t="s">
        <v>4241</v>
      </c>
    </row>
    <row r="651" spans="17:38" ht="36" customHeight="1">
      <c r="Q651" s="4">
        <f t="shared" si="10"/>
        <v>646</v>
      </c>
      <c r="R651" s="42" t="s">
        <v>798</v>
      </c>
      <c r="S651" s="43" t="s">
        <v>799</v>
      </c>
      <c r="T651" s="42">
        <v>43</v>
      </c>
      <c r="U651" s="43" t="s">
        <v>863</v>
      </c>
      <c r="V651" s="42" t="s">
        <v>1384</v>
      </c>
      <c r="W651" s="43" t="s">
        <v>1385</v>
      </c>
      <c r="X651" s="42" t="s">
        <v>1386</v>
      </c>
      <c r="Y651" s="43" t="s">
        <v>1385</v>
      </c>
      <c r="Z651" s="44" t="s">
        <v>3556</v>
      </c>
      <c r="AA651" s="44">
        <v>4330405</v>
      </c>
      <c r="AB651" s="47" t="s">
        <v>3557</v>
      </c>
      <c r="AC651" s="240"/>
      <c r="AD651" s="172"/>
      <c r="AF651" s="149"/>
      <c r="AG651" s="150"/>
      <c r="AH651" s="168" t="s">
        <v>4241</v>
      </c>
      <c r="AJ651" s="149">
        <v>0</v>
      </c>
      <c r="AK651" s="149">
        <v>0</v>
      </c>
      <c r="AL651" s="149" t="s">
        <v>4241</v>
      </c>
    </row>
    <row r="652" spans="17:38" ht="36" customHeight="1">
      <c r="Q652" s="4">
        <f t="shared" si="10"/>
        <v>647</v>
      </c>
      <c r="R652" s="42" t="s">
        <v>798</v>
      </c>
      <c r="S652" s="43" t="s">
        <v>799</v>
      </c>
      <c r="T652" s="42">
        <v>43</v>
      </c>
      <c r="U652" s="43" t="s">
        <v>863</v>
      </c>
      <c r="V652" s="42" t="s">
        <v>1384</v>
      </c>
      <c r="W652" s="43" t="s">
        <v>1385</v>
      </c>
      <c r="X652" s="42" t="s">
        <v>1386</v>
      </c>
      <c r="Y652" s="43" t="s">
        <v>1385</v>
      </c>
      <c r="Z652" s="44" t="s">
        <v>3558</v>
      </c>
      <c r="AA652" s="44">
        <v>4330499</v>
      </c>
      <c r="AB652" s="45" t="s">
        <v>3559</v>
      </c>
      <c r="AC652" s="240"/>
      <c r="AD652" s="172"/>
      <c r="AF652" s="149"/>
      <c r="AG652" s="150"/>
      <c r="AH652" s="168" t="s">
        <v>4241</v>
      </c>
      <c r="AJ652" s="149">
        <v>0</v>
      </c>
      <c r="AK652" s="149">
        <v>0</v>
      </c>
      <c r="AL652" s="149" t="s">
        <v>4241</v>
      </c>
    </row>
    <row r="653" spans="17:38" ht="36" customHeight="1">
      <c r="Q653" s="4">
        <f t="shared" si="10"/>
        <v>648</v>
      </c>
      <c r="R653" s="42" t="s">
        <v>798</v>
      </c>
      <c r="S653" s="43" t="s">
        <v>799</v>
      </c>
      <c r="T653" s="42">
        <v>43</v>
      </c>
      <c r="U653" s="43" t="s">
        <v>863</v>
      </c>
      <c r="V653" s="42" t="s">
        <v>3560</v>
      </c>
      <c r="W653" s="43" t="s">
        <v>3561</v>
      </c>
      <c r="X653" s="42" t="s">
        <v>3562</v>
      </c>
      <c r="Y653" s="43" t="s">
        <v>3563</v>
      </c>
      <c r="Z653" s="44" t="s">
        <v>3564</v>
      </c>
      <c r="AA653" s="44">
        <v>4391600</v>
      </c>
      <c r="AB653" s="45" t="s">
        <v>3563</v>
      </c>
      <c r="AC653" s="240"/>
      <c r="AD653" s="172"/>
      <c r="AF653" s="149"/>
      <c r="AG653" s="150"/>
      <c r="AH653" s="168" t="s">
        <v>4241</v>
      </c>
      <c r="AJ653" s="149">
        <v>0</v>
      </c>
      <c r="AK653" s="149">
        <v>0</v>
      </c>
      <c r="AL653" s="149" t="s">
        <v>4241</v>
      </c>
    </row>
    <row r="654" spans="17:38" ht="36" customHeight="1">
      <c r="Q654" s="4">
        <f t="shared" si="10"/>
        <v>649</v>
      </c>
      <c r="R654" s="42" t="s">
        <v>798</v>
      </c>
      <c r="S654" s="43" t="s">
        <v>799</v>
      </c>
      <c r="T654" s="42">
        <v>43</v>
      </c>
      <c r="U654" s="43" t="s">
        <v>863</v>
      </c>
      <c r="V654" s="42" t="s">
        <v>3560</v>
      </c>
      <c r="W654" s="43" t="s">
        <v>3561</v>
      </c>
      <c r="X654" s="42" t="s">
        <v>3565</v>
      </c>
      <c r="Y654" s="46" t="s">
        <v>3566</v>
      </c>
      <c r="Z654" s="44" t="s">
        <v>3567</v>
      </c>
      <c r="AA654" s="44">
        <v>4399101</v>
      </c>
      <c r="AB654" s="45" t="s">
        <v>3568</v>
      </c>
      <c r="AC654" s="240"/>
      <c r="AD654" s="172"/>
      <c r="AF654" s="149"/>
      <c r="AG654" s="150"/>
      <c r="AH654" s="168" t="s">
        <v>4241</v>
      </c>
      <c r="AJ654" s="149">
        <v>0</v>
      </c>
      <c r="AK654" s="149">
        <v>0</v>
      </c>
      <c r="AL654" s="149" t="s">
        <v>4241</v>
      </c>
    </row>
    <row r="655" spans="17:38" ht="36" customHeight="1">
      <c r="Q655" s="4">
        <f t="shared" si="10"/>
        <v>650</v>
      </c>
      <c r="R655" s="42" t="s">
        <v>798</v>
      </c>
      <c r="S655" s="43" t="s">
        <v>799</v>
      </c>
      <c r="T655" s="42">
        <v>43</v>
      </c>
      <c r="U655" s="43" t="s">
        <v>863</v>
      </c>
      <c r="V655" s="42" t="s">
        <v>3560</v>
      </c>
      <c r="W655" s="43" t="s">
        <v>3561</v>
      </c>
      <c r="X655" s="42" t="s">
        <v>3565</v>
      </c>
      <c r="Y655" s="46" t="s">
        <v>3566</v>
      </c>
      <c r="Z655" s="44" t="s">
        <v>3569</v>
      </c>
      <c r="AA655" s="44">
        <v>4399102</v>
      </c>
      <c r="AB655" s="45" t="s">
        <v>3570</v>
      </c>
      <c r="AC655" s="240"/>
      <c r="AD655" s="172"/>
      <c r="AF655" s="149"/>
      <c r="AG655" s="150"/>
      <c r="AH655" s="168" t="s">
        <v>4241</v>
      </c>
      <c r="AJ655" s="149">
        <v>0</v>
      </c>
      <c r="AK655" s="149">
        <v>0</v>
      </c>
      <c r="AL655" s="149" t="s">
        <v>4241</v>
      </c>
    </row>
    <row r="656" spans="17:38" ht="36" customHeight="1">
      <c r="Q656" s="4">
        <f t="shared" si="10"/>
        <v>651</v>
      </c>
      <c r="R656" s="42" t="s">
        <v>798</v>
      </c>
      <c r="S656" s="43" t="s">
        <v>799</v>
      </c>
      <c r="T656" s="42">
        <v>43</v>
      </c>
      <c r="U656" s="43" t="s">
        <v>863</v>
      </c>
      <c r="V656" s="42" t="s">
        <v>3560</v>
      </c>
      <c r="W656" s="43" t="s">
        <v>3561</v>
      </c>
      <c r="X656" s="42" t="s">
        <v>3565</v>
      </c>
      <c r="Y656" s="46" t="s">
        <v>3566</v>
      </c>
      <c r="Z656" s="44" t="s">
        <v>3571</v>
      </c>
      <c r="AA656" s="44">
        <v>4399103</v>
      </c>
      <c r="AB656" s="45" t="s">
        <v>3572</v>
      </c>
      <c r="AC656" s="240"/>
      <c r="AD656" s="172"/>
      <c r="AF656" s="149"/>
      <c r="AG656" s="150"/>
      <c r="AH656" s="168" t="s">
        <v>4241</v>
      </c>
      <c r="AJ656" s="149">
        <v>0</v>
      </c>
      <c r="AK656" s="149">
        <v>0</v>
      </c>
      <c r="AL656" s="149" t="s">
        <v>4241</v>
      </c>
    </row>
    <row r="657" spans="17:38" ht="36" customHeight="1">
      <c r="Q657" s="4">
        <f t="shared" si="10"/>
        <v>652</v>
      </c>
      <c r="R657" s="42" t="s">
        <v>798</v>
      </c>
      <c r="S657" s="43" t="s">
        <v>799</v>
      </c>
      <c r="T657" s="42">
        <v>43</v>
      </c>
      <c r="U657" s="43" t="s">
        <v>863</v>
      </c>
      <c r="V657" s="42" t="s">
        <v>3560</v>
      </c>
      <c r="W657" s="43" t="s">
        <v>3561</v>
      </c>
      <c r="X657" s="42" t="s">
        <v>3565</v>
      </c>
      <c r="Y657" s="46" t="s">
        <v>3566</v>
      </c>
      <c r="Z657" s="44" t="s">
        <v>3573</v>
      </c>
      <c r="AA657" s="44">
        <v>4399104</v>
      </c>
      <c r="AB657" s="45" t="s">
        <v>3574</v>
      </c>
      <c r="AC657" s="240"/>
      <c r="AD657" s="172"/>
      <c r="AF657" s="149"/>
      <c r="AG657" s="150"/>
      <c r="AH657" s="168" t="s">
        <v>4241</v>
      </c>
      <c r="AJ657" s="149">
        <v>0</v>
      </c>
      <c r="AK657" s="149">
        <v>0</v>
      </c>
      <c r="AL657" s="149" t="s">
        <v>4241</v>
      </c>
    </row>
    <row r="658" spans="17:38" ht="36" customHeight="1">
      <c r="Q658" s="4">
        <f t="shared" si="10"/>
        <v>653</v>
      </c>
      <c r="R658" s="42" t="s">
        <v>798</v>
      </c>
      <c r="S658" s="43" t="s">
        <v>799</v>
      </c>
      <c r="T658" s="42">
        <v>43</v>
      </c>
      <c r="U658" s="43" t="s">
        <v>863</v>
      </c>
      <c r="V658" s="42" t="s">
        <v>3560</v>
      </c>
      <c r="W658" s="43" t="s">
        <v>3561</v>
      </c>
      <c r="X658" s="42" t="s">
        <v>3565</v>
      </c>
      <c r="Y658" s="46" t="s">
        <v>3566</v>
      </c>
      <c r="Z658" s="44" t="s">
        <v>3575</v>
      </c>
      <c r="AA658" s="44">
        <v>4399105</v>
      </c>
      <c r="AB658" s="48" t="s">
        <v>3576</v>
      </c>
      <c r="AC658" s="240" t="s">
        <v>6215</v>
      </c>
      <c r="AD658" s="172"/>
      <c r="AF658" s="149"/>
      <c r="AG658" s="150"/>
      <c r="AH658" s="168" t="s">
        <v>4241</v>
      </c>
      <c r="AJ658" s="149">
        <v>0</v>
      </c>
      <c r="AK658" s="149">
        <v>0</v>
      </c>
      <c r="AL658" s="149" t="s">
        <v>4241</v>
      </c>
    </row>
    <row r="659" spans="17:38" ht="36" customHeight="1">
      <c r="Q659" s="4">
        <f t="shared" si="10"/>
        <v>654</v>
      </c>
      <c r="R659" s="42" t="s">
        <v>798</v>
      </c>
      <c r="S659" s="43" t="s">
        <v>799</v>
      </c>
      <c r="T659" s="42">
        <v>43</v>
      </c>
      <c r="U659" s="43" t="s">
        <v>863</v>
      </c>
      <c r="V659" s="42" t="s">
        <v>3560</v>
      </c>
      <c r="W659" s="43" t="s">
        <v>3561</v>
      </c>
      <c r="X659" s="42" t="s">
        <v>3565</v>
      </c>
      <c r="Y659" s="46" t="s">
        <v>3566</v>
      </c>
      <c r="Z659" s="44" t="s">
        <v>3577</v>
      </c>
      <c r="AA659" s="44">
        <v>4399199</v>
      </c>
      <c r="AB659" s="47" t="s">
        <v>3566</v>
      </c>
      <c r="AC659" s="240" t="s">
        <v>5170</v>
      </c>
      <c r="AD659" s="172"/>
      <c r="AF659" s="149"/>
      <c r="AG659" s="150"/>
      <c r="AH659" s="168" t="s">
        <v>4241</v>
      </c>
      <c r="AJ659" s="149">
        <v>0</v>
      </c>
      <c r="AK659" s="149">
        <v>0</v>
      </c>
      <c r="AL659" s="149" t="s">
        <v>4241</v>
      </c>
    </row>
    <row r="660" spans="17:38" ht="36" customHeight="1">
      <c r="Q660" s="4">
        <f t="shared" si="10"/>
        <v>655</v>
      </c>
      <c r="R660" s="49" t="s">
        <v>3578</v>
      </c>
      <c r="S660" s="50" t="s">
        <v>3579</v>
      </c>
      <c r="T660" s="49">
        <v>45</v>
      </c>
      <c r="U660" s="50" t="s">
        <v>3580</v>
      </c>
      <c r="V660" s="49" t="s">
        <v>3581</v>
      </c>
      <c r="W660" s="50" t="s">
        <v>3582</v>
      </c>
      <c r="X660" s="49" t="s">
        <v>3583</v>
      </c>
      <c r="Y660" s="50" t="s">
        <v>3584</v>
      </c>
      <c r="Z660" s="51" t="s">
        <v>3585</v>
      </c>
      <c r="AA660" s="51">
        <v>4511101</v>
      </c>
      <c r="AB660" s="52" t="s">
        <v>3586</v>
      </c>
      <c r="AC660" s="240">
        <v>4170</v>
      </c>
      <c r="AD660" s="172" t="s">
        <v>4398</v>
      </c>
      <c r="AF660" s="149"/>
      <c r="AG660" s="150"/>
      <c r="AH660" s="168" t="s">
        <v>4241</v>
      </c>
      <c r="AJ660" s="149">
        <v>0</v>
      </c>
      <c r="AK660" s="149">
        <v>0</v>
      </c>
      <c r="AL660" s="149" t="s">
        <v>4241</v>
      </c>
    </row>
    <row r="661" spans="17:38" ht="36" customHeight="1">
      <c r="Q661" s="4">
        <f t="shared" si="10"/>
        <v>656</v>
      </c>
      <c r="R661" s="49" t="s">
        <v>3578</v>
      </c>
      <c r="S661" s="50" t="s">
        <v>3579</v>
      </c>
      <c r="T661" s="49">
        <v>45</v>
      </c>
      <c r="U661" s="50" t="s">
        <v>3580</v>
      </c>
      <c r="V661" s="49" t="s">
        <v>3581</v>
      </c>
      <c r="W661" s="50" t="s">
        <v>3582</v>
      </c>
      <c r="X661" s="49" t="s">
        <v>3583</v>
      </c>
      <c r="Y661" s="50" t="s">
        <v>3584</v>
      </c>
      <c r="Z661" s="51" t="s">
        <v>3587</v>
      </c>
      <c r="AA661" s="51">
        <v>4511102</v>
      </c>
      <c r="AB661" s="52" t="s">
        <v>3588</v>
      </c>
      <c r="AC661" s="240">
        <v>4170</v>
      </c>
      <c r="AD661" s="172" t="s">
        <v>4398</v>
      </c>
      <c r="AF661" s="149"/>
      <c r="AG661" s="150"/>
      <c r="AH661" s="168" t="s">
        <v>4241</v>
      </c>
      <c r="AJ661" s="149">
        <v>0</v>
      </c>
      <c r="AK661" s="149">
        <v>0</v>
      </c>
      <c r="AL661" s="149" t="s">
        <v>4241</v>
      </c>
    </row>
    <row r="662" spans="17:38" ht="36" customHeight="1">
      <c r="Q662" s="4">
        <f t="shared" si="10"/>
        <v>657</v>
      </c>
      <c r="R662" s="49" t="s">
        <v>3578</v>
      </c>
      <c r="S662" s="50" t="s">
        <v>3579</v>
      </c>
      <c r="T662" s="49">
        <v>45</v>
      </c>
      <c r="U662" s="50" t="s">
        <v>3580</v>
      </c>
      <c r="V662" s="49" t="s">
        <v>3581</v>
      </c>
      <c r="W662" s="50" t="s">
        <v>3582</v>
      </c>
      <c r="X662" s="49" t="s">
        <v>3583</v>
      </c>
      <c r="Y662" s="50" t="s">
        <v>3584</v>
      </c>
      <c r="Z662" s="51" t="s">
        <v>3589</v>
      </c>
      <c r="AA662" s="51">
        <v>4511103</v>
      </c>
      <c r="AB662" s="52" t="s">
        <v>3590</v>
      </c>
      <c r="AC662" s="240">
        <v>4170</v>
      </c>
      <c r="AD662" s="172" t="s">
        <v>4398</v>
      </c>
      <c r="AF662" s="149"/>
      <c r="AG662" s="150"/>
      <c r="AH662" s="168" t="s">
        <v>4241</v>
      </c>
      <c r="AJ662" s="149">
        <v>0</v>
      </c>
      <c r="AK662" s="149">
        <v>0</v>
      </c>
      <c r="AL662" s="149" t="s">
        <v>4241</v>
      </c>
    </row>
    <row r="663" spans="17:38" ht="36" customHeight="1">
      <c r="Q663" s="4">
        <f t="shared" si="10"/>
        <v>658</v>
      </c>
      <c r="R663" s="49" t="s">
        <v>3578</v>
      </c>
      <c r="S663" s="50" t="s">
        <v>3579</v>
      </c>
      <c r="T663" s="49">
        <v>45</v>
      </c>
      <c r="U663" s="50" t="s">
        <v>3580</v>
      </c>
      <c r="V663" s="49" t="s">
        <v>3581</v>
      </c>
      <c r="W663" s="50" t="s">
        <v>3582</v>
      </c>
      <c r="X663" s="49" t="s">
        <v>3583</v>
      </c>
      <c r="Y663" s="50" t="s">
        <v>3584</v>
      </c>
      <c r="Z663" s="51" t="s">
        <v>3591</v>
      </c>
      <c r="AA663" s="51">
        <v>4511104</v>
      </c>
      <c r="AB663" s="52" t="s">
        <v>3592</v>
      </c>
      <c r="AC663" s="240">
        <v>4170</v>
      </c>
      <c r="AD663" s="172" t="s">
        <v>4398</v>
      </c>
      <c r="AF663" s="149"/>
      <c r="AG663" s="150"/>
      <c r="AH663" s="168" t="s">
        <v>4241</v>
      </c>
      <c r="AJ663" s="149">
        <v>0</v>
      </c>
      <c r="AK663" s="149">
        <v>0</v>
      </c>
      <c r="AL663" s="149" t="s">
        <v>4241</v>
      </c>
    </row>
    <row r="664" spans="17:38" ht="36" customHeight="1">
      <c r="Q664" s="4">
        <f t="shared" si="10"/>
        <v>659</v>
      </c>
      <c r="R664" s="49" t="s">
        <v>3578</v>
      </c>
      <c r="S664" s="50" t="s">
        <v>3579</v>
      </c>
      <c r="T664" s="49">
        <v>45</v>
      </c>
      <c r="U664" s="50" t="s">
        <v>3580</v>
      </c>
      <c r="V664" s="49" t="s">
        <v>3581</v>
      </c>
      <c r="W664" s="50" t="s">
        <v>3582</v>
      </c>
      <c r="X664" s="49" t="s">
        <v>3583</v>
      </c>
      <c r="Y664" s="50" t="s">
        <v>3584</v>
      </c>
      <c r="Z664" s="51" t="s">
        <v>3593</v>
      </c>
      <c r="AA664" s="51">
        <v>4511105</v>
      </c>
      <c r="AB664" s="52" t="s">
        <v>3594</v>
      </c>
      <c r="AC664" s="240">
        <v>4170</v>
      </c>
      <c r="AD664" s="172" t="s">
        <v>4398</v>
      </c>
      <c r="AF664" s="149"/>
      <c r="AG664" s="150"/>
      <c r="AH664" s="168" t="s">
        <v>4241</v>
      </c>
      <c r="AJ664" s="149">
        <v>0</v>
      </c>
      <c r="AK664" s="149">
        <v>0</v>
      </c>
      <c r="AL664" s="149" t="s">
        <v>4241</v>
      </c>
    </row>
    <row r="665" spans="17:38" ht="36" customHeight="1">
      <c r="Q665" s="4">
        <f t="shared" si="10"/>
        <v>660</v>
      </c>
      <c r="R665" s="49" t="s">
        <v>3578</v>
      </c>
      <c r="S665" s="50" t="s">
        <v>3579</v>
      </c>
      <c r="T665" s="49">
        <v>45</v>
      </c>
      <c r="U665" s="50" t="s">
        <v>3580</v>
      </c>
      <c r="V665" s="49" t="s">
        <v>3581</v>
      </c>
      <c r="W665" s="50" t="s">
        <v>3582</v>
      </c>
      <c r="X665" s="49" t="s">
        <v>3583</v>
      </c>
      <c r="Y665" s="50" t="s">
        <v>3584</v>
      </c>
      <c r="Z665" s="51" t="s">
        <v>3595</v>
      </c>
      <c r="AA665" s="51">
        <v>4511106</v>
      </c>
      <c r="AB665" s="52" t="s">
        <v>3596</v>
      </c>
      <c r="AC665" s="240">
        <v>4170</v>
      </c>
      <c r="AD665" s="172" t="s">
        <v>4398</v>
      </c>
      <c r="AF665" s="149"/>
      <c r="AG665" s="150"/>
      <c r="AH665" s="168" t="s">
        <v>4241</v>
      </c>
      <c r="AJ665" s="149">
        <v>0</v>
      </c>
      <c r="AK665" s="149">
        <v>0</v>
      </c>
      <c r="AL665" s="149" t="s">
        <v>4241</v>
      </c>
    </row>
    <row r="666" spans="17:38" ht="36" customHeight="1">
      <c r="Q666" s="4">
        <f t="shared" si="10"/>
        <v>661</v>
      </c>
      <c r="R666" s="49" t="s">
        <v>3578</v>
      </c>
      <c r="S666" s="50" t="s">
        <v>3579</v>
      </c>
      <c r="T666" s="49">
        <v>45</v>
      </c>
      <c r="U666" s="50" t="s">
        <v>3580</v>
      </c>
      <c r="V666" s="49" t="s">
        <v>3581</v>
      </c>
      <c r="W666" s="50" t="s">
        <v>3582</v>
      </c>
      <c r="X666" s="49" t="s">
        <v>3597</v>
      </c>
      <c r="Y666" s="50" t="s">
        <v>3598</v>
      </c>
      <c r="Z666" s="51" t="s">
        <v>3599</v>
      </c>
      <c r="AA666" s="51">
        <v>4512901</v>
      </c>
      <c r="AB666" s="52" t="s">
        <v>3598</v>
      </c>
      <c r="AC666" s="240">
        <v>4170</v>
      </c>
      <c r="AD666" s="172" t="s">
        <v>4398</v>
      </c>
      <c r="AF666" s="149"/>
      <c r="AG666" s="150"/>
      <c r="AH666" s="168" t="s">
        <v>4241</v>
      </c>
      <c r="AJ666" s="149">
        <v>0</v>
      </c>
      <c r="AK666" s="149">
        <v>0</v>
      </c>
      <c r="AL666" s="149" t="s">
        <v>4241</v>
      </c>
    </row>
    <row r="667" spans="17:38" ht="36" customHeight="1">
      <c r="Q667" s="4">
        <f t="shared" si="10"/>
        <v>662</v>
      </c>
      <c r="R667" s="49" t="s">
        <v>3578</v>
      </c>
      <c r="S667" s="50" t="s">
        <v>3579</v>
      </c>
      <c r="T667" s="49">
        <v>45</v>
      </c>
      <c r="U667" s="50" t="s">
        <v>3580</v>
      </c>
      <c r="V667" s="49" t="s">
        <v>3581</v>
      </c>
      <c r="W667" s="50" t="s">
        <v>3582</v>
      </c>
      <c r="X667" s="49" t="s">
        <v>3597</v>
      </c>
      <c r="Y667" s="50" t="s">
        <v>3598</v>
      </c>
      <c r="Z667" s="51" t="s">
        <v>3600</v>
      </c>
      <c r="AA667" s="51">
        <v>4512902</v>
      </c>
      <c r="AB667" s="52" t="s">
        <v>3601</v>
      </c>
      <c r="AC667" s="240">
        <v>4170</v>
      </c>
      <c r="AD667" s="172" t="s">
        <v>4398</v>
      </c>
      <c r="AF667" s="149"/>
      <c r="AG667" s="150"/>
      <c r="AH667" s="249" t="s">
        <v>4241</v>
      </c>
      <c r="AJ667" s="149">
        <v>0</v>
      </c>
      <c r="AK667" s="149">
        <v>0</v>
      </c>
      <c r="AL667" s="149" t="s">
        <v>4241</v>
      </c>
    </row>
    <row r="668" spans="17:38" ht="36" customHeight="1">
      <c r="Q668" s="4">
        <f t="shared" si="10"/>
        <v>663</v>
      </c>
      <c r="R668" s="49" t="s">
        <v>3578</v>
      </c>
      <c r="S668" s="50" t="s">
        <v>3579</v>
      </c>
      <c r="T668" s="49">
        <v>45</v>
      </c>
      <c r="U668" s="50" t="s">
        <v>3580</v>
      </c>
      <c r="V668" s="49" t="s">
        <v>3602</v>
      </c>
      <c r="W668" s="50" t="s">
        <v>3603</v>
      </c>
      <c r="X668" s="49" t="s">
        <v>3604</v>
      </c>
      <c r="Y668" s="50" t="s">
        <v>3603</v>
      </c>
      <c r="Z668" s="51" t="s">
        <v>3605</v>
      </c>
      <c r="AA668" s="51">
        <v>4520001</v>
      </c>
      <c r="AB668" s="52" t="s">
        <v>3606</v>
      </c>
      <c r="AC668" s="240">
        <v>3430.2</v>
      </c>
      <c r="AD668" s="172" t="s">
        <v>4351</v>
      </c>
      <c r="AF668" s="168" t="s">
        <v>4241</v>
      </c>
      <c r="AG668" s="248"/>
      <c r="AH668" s="248"/>
      <c r="AJ668" s="149">
        <v>0</v>
      </c>
      <c r="AK668" s="149">
        <v>0</v>
      </c>
      <c r="AL668" s="149" t="s">
        <v>4241</v>
      </c>
    </row>
    <row r="669" spans="17:38" ht="36" customHeight="1">
      <c r="Q669" s="4">
        <f t="shared" si="10"/>
        <v>664</v>
      </c>
      <c r="R669" s="49" t="s">
        <v>3578</v>
      </c>
      <c r="S669" s="50" t="s">
        <v>3579</v>
      </c>
      <c r="T669" s="49">
        <v>45</v>
      </c>
      <c r="U669" s="50" t="s">
        <v>3580</v>
      </c>
      <c r="V669" s="49" t="s">
        <v>3602</v>
      </c>
      <c r="W669" s="50" t="s">
        <v>3603</v>
      </c>
      <c r="X669" s="49" t="s">
        <v>3604</v>
      </c>
      <c r="Y669" s="50" t="s">
        <v>3603</v>
      </c>
      <c r="Z669" s="51" t="s">
        <v>3607</v>
      </c>
      <c r="AA669" s="51">
        <v>4520002</v>
      </c>
      <c r="AB669" s="52" t="s">
        <v>3608</v>
      </c>
      <c r="AC669" s="240">
        <v>3430.2</v>
      </c>
      <c r="AD669" s="172" t="s">
        <v>4425</v>
      </c>
      <c r="AF669" s="165" t="s">
        <v>4241</v>
      </c>
      <c r="AG669" s="150"/>
      <c r="AH669" s="250"/>
      <c r="AJ669" s="149">
        <v>0</v>
      </c>
      <c r="AK669" s="149">
        <v>0</v>
      </c>
      <c r="AL669" s="149" t="s">
        <v>4241</v>
      </c>
    </row>
    <row r="670" spans="17:38" ht="36" customHeight="1">
      <c r="Q670" s="4">
        <f t="shared" si="10"/>
        <v>665</v>
      </c>
      <c r="R670" s="49" t="s">
        <v>3578</v>
      </c>
      <c r="S670" s="50" t="s">
        <v>3579</v>
      </c>
      <c r="T670" s="49">
        <v>45</v>
      </c>
      <c r="U670" s="50" t="s">
        <v>3580</v>
      </c>
      <c r="V670" s="49" t="s">
        <v>3602</v>
      </c>
      <c r="W670" s="50" t="s">
        <v>3603</v>
      </c>
      <c r="X670" s="49" t="s">
        <v>3604</v>
      </c>
      <c r="Y670" s="50" t="s">
        <v>3603</v>
      </c>
      <c r="Z670" s="51" t="s">
        <v>3609</v>
      </c>
      <c r="AA670" s="51">
        <v>4520003</v>
      </c>
      <c r="AB670" s="52" t="s">
        <v>3610</v>
      </c>
      <c r="AC670" s="240">
        <v>3430.2</v>
      </c>
      <c r="AD670" s="172" t="s">
        <v>4425</v>
      </c>
      <c r="AF670" s="168" t="s">
        <v>4241</v>
      </c>
      <c r="AG670" s="150"/>
      <c r="AH670" s="248"/>
      <c r="AJ670" s="149">
        <v>0</v>
      </c>
      <c r="AK670" s="149">
        <v>0</v>
      </c>
      <c r="AL670" s="149" t="s">
        <v>4241</v>
      </c>
    </row>
    <row r="671" spans="17:38" ht="36" customHeight="1">
      <c r="Q671" s="4">
        <f t="shared" si="10"/>
        <v>666</v>
      </c>
      <c r="R671" s="49" t="s">
        <v>3578</v>
      </c>
      <c r="S671" s="50" t="s">
        <v>3579</v>
      </c>
      <c r="T671" s="49">
        <v>45</v>
      </c>
      <c r="U671" s="50" t="s">
        <v>3580</v>
      </c>
      <c r="V671" s="49" t="s">
        <v>3602</v>
      </c>
      <c r="W671" s="50" t="s">
        <v>3603</v>
      </c>
      <c r="X671" s="49" t="s">
        <v>3604</v>
      </c>
      <c r="Y671" s="50" t="s">
        <v>3603</v>
      </c>
      <c r="Z671" s="51" t="s">
        <v>3611</v>
      </c>
      <c r="AA671" s="51">
        <v>4520004</v>
      </c>
      <c r="AB671" s="52" t="s">
        <v>3612</v>
      </c>
      <c r="AC671" s="240">
        <v>3430.2</v>
      </c>
      <c r="AD671" s="172" t="s">
        <v>4425</v>
      </c>
      <c r="AF671" s="168" t="s">
        <v>4241</v>
      </c>
      <c r="AG671" s="150"/>
      <c r="AJ671" s="149">
        <v>0</v>
      </c>
      <c r="AK671" s="149">
        <v>0</v>
      </c>
      <c r="AL671" s="149" t="s">
        <v>4241</v>
      </c>
    </row>
    <row r="672" spans="17:38" ht="36" customHeight="1">
      <c r="Q672" s="4">
        <f t="shared" si="10"/>
        <v>667</v>
      </c>
      <c r="R672" s="49" t="s">
        <v>3578</v>
      </c>
      <c r="S672" s="50" t="s">
        <v>3579</v>
      </c>
      <c r="T672" s="49">
        <v>45</v>
      </c>
      <c r="U672" s="50" t="s">
        <v>3580</v>
      </c>
      <c r="V672" s="49" t="s">
        <v>3602</v>
      </c>
      <c r="W672" s="50" t="s">
        <v>3603</v>
      </c>
      <c r="X672" s="49" t="s">
        <v>3604</v>
      </c>
      <c r="Y672" s="50" t="s">
        <v>3603</v>
      </c>
      <c r="Z672" s="51" t="s">
        <v>3613</v>
      </c>
      <c r="AA672" s="51">
        <v>4520005</v>
      </c>
      <c r="AB672" s="52" t="s">
        <v>3614</v>
      </c>
      <c r="AC672" s="172" t="s">
        <v>6217</v>
      </c>
      <c r="AD672" s="172" t="s">
        <v>6174</v>
      </c>
      <c r="AF672" s="165" t="s">
        <v>4241</v>
      </c>
      <c r="AG672" s="150"/>
      <c r="AH672" s="150"/>
      <c r="AJ672" s="149">
        <v>0</v>
      </c>
      <c r="AK672" s="149">
        <v>0</v>
      </c>
      <c r="AL672" s="149" t="s">
        <v>4241</v>
      </c>
    </row>
    <row r="673" spans="17:38" ht="36" customHeight="1">
      <c r="Q673" s="4">
        <f t="shared" si="10"/>
        <v>668</v>
      </c>
      <c r="R673" s="49" t="s">
        <v>3578</v>
      </c>
      <c r="S673" s="50" t="s">
        <v>3579</v>
      </c>
      <c r="T673" s="49">
        <v>45</v>
      </c>
      <c r="U673" s="50" t="s">
        <v>3580</v>
      </c>
      <c r="V673" s="49" t="s">
        <v>3602</v>
      </c>
      <c r="W673" s="50" t="s">
        <v>3603</v>
      </c>
      <c r="X673" s="49" t="s">
        <v>3604</v>
      </c>
      <c r="Y673" s="50" t="s">
        <v>3603</v>
      </c>
      <c r="Z673" s="51" t="s">
        <v>3615</v>
      </c>
      <c r="AA673" s="51">
        <v>4520006</v>
      </c>
      <c r="AB673" s="52" t="s">
        <v>3616</v>
      </c>
      <c r="AC673" s="240">
        <v>1840</v>
      </c>
      <c r="AD673" s="172" t="s">
        <v>4351</v>
      </c>
      <c r="AF673" s="165" t="s">
        <v>4241</v>
      </c>
      <c r="AG673" s="150"/>
      <c r="AH673" s="150"/>
      <c r="AJ673" s="149">
        <v>0</v>
      </c>
      <c r="AK673" s="149">
        <v>0</v>
      </c>
      <c r="AL673" s="149" t="s">
        <v>4241</v>
      </c>
    </row>
    <row r="674" spans="17:38" ht="36" customHeight="1">
      <c r="Q674" s="4">
        <f t="shared" si="10"/>
        <v>669</v>
      </c>
      <c r="R674" s="49" t="s">
        <v>3578</v>
      </c>
      <c r="S674" s="50" t="s">
        <v>3579</v>
      </c>
      <c r="T674" s="49">
        <v>45</v>
      </c>
      <c r="U674" s="50" t="s">
        <v>3580</v>
      </c>
      <c r="V674" s="49" t="s">
        <v>3602</v>
      </c>
      <c r="W674" s="50" t="s">
        <v>3603</v>
      </c>
      <c r="X674" s="49" t="s">
        <v>3604</v>
      </c>
      <c r="Y674" s="50" t="s">
        <v>3603</v>
      </c>
      <c r="Z674" s="51" t="s">
        <v>2881</v>
      </c>
      <c r="AA674" s="51">
        <v>4520007</v>
      </c>
      <c r="AB674" s="52" t="s">
        <v>2882</v>
      </c>
      <c r="AC674" s="240">
        <v>3430.2</v>
      </c>
      <c r="AD674" s="172" t="s">
        <v>4425</v>
      </c>
      <c r="AF674" s="168" t="s">
        <v>4241</v>
      </c>
      <c r="AG674" s="150"/>
      <c r="AJ674" s="149">
        <v>0</v>
      </c>
      <c r="AK674" s="149">
        <v>0</v>
      </c>
      <c r="AL674" s="149" t="s">
        <v>4241</v>
      </c>
    </row>
    <row r="675" spans="17:38" ht="36" customHeight="1">
      <c r="Q675" s="4">
        <f t="shared" si="10"/>
        <v>670</v>
      </c>
      <c r="R675" s="49" t="s">
        <v>3578</v>
      </c>
      <c r="S675" s="50" t="s">
        <v>3579</v>
      </c>
      <c r="T675" s="49">
        <v>45</v>
      </c>
      <c r="U675" s="50" t="s">
        <v>3580</v>
      </c>
      <c r="V675" s="49" t="s">
        <v>3602</v>
      </c>
      <c r="W675" s="50" t="s">
        <v>3603</v>
      </c>
      <c r="X675" s="49" t="s">
        <v>3604</v>
      </c>
      <c r="Y675" s="50" t="s">
        <v>3603</v>
      </c>
      <c r="Z675" s="51" t="s">
        <v>2436</v>
      </c>
      <c r="AA675" s="51">
        <v>4520008</v>
      </c>
      <c r="AB675" s="52" t="s">
        <v>2437</v>
      </c>
      <c r="AC675" s="172" t="s">
        <v>6216</v>
      </c>
      <c r="AD675" s="172" t="s">
        <v>4398</v>
      </c>
      <c r="AF675" s="149"/>
      <c r="AG675" s="150"/>
      <c r="AH675" s="168" t="s">
        <v>4241</v>
      </c>
      <c r="AJ675" s="149">
        <v>0</v>
      </c>
      <c r="AK675" s="149">
        <v>0</v>
      </c>
      <c r="AL675" s="149" t="s">
        <v>4241</v>
      </c>
    </row>
    <row r="676" spans="17:38" ht="36" customHeight="1">
      <c r="Q676" s="4">
        <f t="shared" si="10"/>
        <v>671</v>
      </c>
      <c r="R676" s="49" t="s">
        <v>3578</v>
      </c>
      <c r="S676" s="50" t="s">
        <v>3579</v>
      </c>
      <c r="T676" s="49">
        <v>45</v>
      </c>
      <c r="U676" s="50" t="s">
        <v>3580</v>
      </c>
      <c r="V676" s="49" t="s">
        <v>2883</v>
      </c>
      <c r="W676" s="50" t="s">
        <v>2884</v>
      </c>
      <c r="X676" s="49" t="s">
        <v>2885</v>
      </c>
      <c r="Y676" s="50" t="s">
        <v>2884</v>
      </c>
      <c r="Z676" s="51" t="s">
        <v>2886</v>
      </c>
      <c r="AA676" s="51">
        <v>4530701</v>
      </c>
      <c r="AB676" s="52" t="s">
        <v>2887</v>
      </c>
      <c r="AC676" s="240">
        <v>4170</v>
      </c>
      <c r="AD676" s="172" t="s">
        <v>4398</v>
      </c>
      <c r="AF676" s="149"/>
      <c r="AG676" s="150"/>
      <c r="AH676" s="168" t="s">
        <v>4241</v>
      </c>
      <c r="AJ676" s="149">
        <v>0</v>
      </c>
      <c r="AK676" s="149">
        <v>0</v>
      </c>
      <c r="AL676" s="149" t="s">
        <v>4241</v>
      </c>
    </row>
    <row r="677" spans="17:38" ht="36" customHeight="1">
      <c r="Q677" s="4">
        <f t="shared" si="10"/>
        <v>672</v>
      </c>
      <c r="R677" s="49" t="s">
        <v>3578</v>
      </c>
      <c r="S677" s="50" t="s">
        <v>3579</v>
      </c>
      <c r="T677" s="49">
        <v>45</v>
      </c>
      <c r="U677" s="50" t="s">
        <v>3580</v>
      </c>
      <c r="V677" s="49" t="s">
        <v>2883</v>
      </c>
      <c r="W677" s="50" t="s">
        <v>2884</v>
      </c>
      <c r="X677" s="49" t="s">
        <v>2885</v>
      </c>
      <c r="Y677" s="50" t="s">
        <v>2884</v>
      </c>
      <c r="Z677" s="51" t="s">
        <v>2888</v>
      </c>
      <c r="AA677" s="51">
        <v>4530702</v>
      </c>
      <c r="AB677" s="52" t="s">
        <v>2889</v>
      </c>
      <c r="AC677" s="240">
        <v>4170</v>
      </c>
      <c r="AD677" s="172" t="s">
        <v>4398</v>
      </c>
      <c r="AF677" s="149"/>
      <c r="AG677" s="150"/>
      <c r="AH677" s="168" t="s">
        <v>4241</v>
      </c>
      <c r="AJ677" s="149">
        <v>0</v>
      </c>
      <c r="AK677" s="149">
        <v>0</v>
      </c>
      <c r="AL677" s="149" t="s">
        <v>4241</v>
      </c>
    </row>
    <row r="678" spans="17:38" ht="36" customHeight="1">
      <c r="Q678" s="4">
        <f t="shared" si="10"/>
        <v>673</v>
      </c>
      <c r="R678" s="49" t="s">
        <v>3578</v>
      </c>
      <c r="S678" s="50" t="s">
        <v>3579</v>
      </c>
      <c r="T678" s="49">
        <v>45</v>
      </c>
      <c r="U678" s="50" t="s">
        <v>3580</v>
      </c>
      <c r="V678" s="49" t="s">
        <v>2883</v>
      </c>
      <c r="W678" s="50" t="s">
        <v>2884</v>
      </c>
      <c r="X678" s="49" t="s">
        <v>2885</v>
      </c>
      <c r="Y678" s="50" t="s">
        <v>2884</v>
      </c>
      <c r="Z678" s="51" t="s">
        <v>2890</v>
      </c>
      <c r="AA678" s="51">
        <v>4530703</v>
      </c>
      <c r="AB678" s="52" t="s">
        <v>2891</v>
      </c>
      <c r="AC678" s="240">
        <v>4170</v>
      </c>
      <c r="AD678" s="172" t="s">
        <v>4398</v>
      </c>
      <c r="AF678" s="149"/>
      <c r="AG678" s="150"/>
      <c r="AH678" s="168" t="s">
        <v>4241</v>
      </c>
      <c r="AJ678" s="149">
        <v>0</v>
      </c>
      <c r="AK678" s="149">
        <v>0</v>
      </c>
      <c r="AL678" s="149" t="s">
        <v>4241</v>
      </c>
    </row>
    <row r="679" spans="17:38" ht="36" customHeight="1">
      <c r="Q679" s="4">
        <f t="shared" si="10"/>
        <v>674</v>
      </c>
      <c r="R679" s="49" t="s">
        <v>3578</v>
      </c>
      <c r="S679" s="50" t="s">
        <v>3579</v>
      </c>
      <c r="T679" s="49">
        <v>45</v>
      </c>
      <c r="U679" s="50" t="s">
        <v>3580</v>
      </c>
      <c r="V679" s="49" t="s">
        <v>2883</v>
      </c>
      <c r="W679" s="50" t="s">
        <v>2884</v>
      </c>
      <c r="X679" s="49" t="s">
        <v>2885</v>
      </c>
      <c r="Y679" s="50" t="s">
        <v>2884</v>
      </c>
      <c r="Z679" s="51" t="s">
        <v>2892</v>
      </c>
      <c r="AA679" s="51">
        <v>4530704</v>
      </c>
      <c r="AB679" s="52" t="s">
        <v>2893</v>
      </c>
      <c r="AC679" s="240">
        <v>4170</v>
      </c>
      <c r="AD679" s="172" t="s">
        <v>4398</v>
      </c>
      <c r="AF679" s="149"/>
      <c r="AG679" s="150"/>
      <c r="AH679" s="168" t="s">
        <v>4241</v>
      </c>
      <c r="AJ679" s="149">
        <v>0</v>
      </c>
      <c r="AK679" s="149">
        <v>0</v>
      </c>
      <c r="AL679" s="149" t="s">
        <v>4241</v>
      </c>
    </row>
    <row r="680" spans="17:38" ht="36" customHeight="1">
      <c r="Q680" s="4">
        <f t="shared" si="10"/>
        <v>675</v>
      </c>
      <c r="R680" s="49" t="s">
        <v>3578</v>
      </c>
      <c r="S680" s="50" t="s">
        <v>3579</v>
      </c>
      <c r="T680" s="49">
        <v>45</v>
      </c>
      <c r="U680" s="50" t="s">
        <v>3580</v>
      </c>
      <c r="V680" s="49" t="s">
        <v>2883</v>
      </c>
      <c r="W680" s="50" t="s">
        <v>2884</v>
      </c>
      <c r="X680" s="49" t="s">
        <v>2885</v>
      </c>
      <c r="Y680" s="50" t="s">
        <v>2884</v>
      </c>
      <c r="Z680" s="51" t="s">
        <v>2894</v>
      </c>
      <c r="AA680" s="51">
        <v>4530705</v>
      </c>
      <c r="AB680" s="52" t="s">
        <v>2895</v>
      </c>
      <c r="AC680" s="240">
        <v>4170</v>
      </c>
      <c r="AD680" s="172" t="s">
        <v>4398</v>
      </c>
      <c r="AF680" s="149"/>
      <c r="AG680" s="150"/>
      <c r="AH680" s="168" t="s">
        <v>4241</v>
      </c>
      <c r="AJ680" s="149">
        <v>0</v>
      </c>
      <c r="AK680" s="149">
        <v>0</v>
      </c>
      <c r="AL680" s="149" t="s">
        <v>4241</v>
      </c>
    </row>
    <row r="681" spans="17:38" ht="36" customHeight="1">
      <c r="Q681" s="4">
        <f t="shared" si="10"/>
        <v>676</v>
      </c>
      <c r="R681" s="49" t="s">
        <v>3578</v>
      </c>
      <c r="S681" s="50" t="s">
        <v>3579</v>
      </c>
      <c r="T681" s="49">
        <v>45</v>
      </c>
      <c r="U681" s="50" t="s">
        <v>3580</v>
      </c>
      <c r="V681" s="49" t="s">
        <v>2883</v>
      </c>
      <c r="W681" s="50" t="s">
        <v>2884</v>
      </c>
      <c r="X681" s="49" t="s">
        <v>2885</v>
      </c>
      <c r="Y681" s="50" t="s">
        <v>2884</v>
      </c>
      <c r="Z681" s="51" t="s">
        <v>961</v>
      </c>
      <c r="AA681" s="51">
        <v>4530706</v>
      </c>
      <c r="AB681" s="52" t="s">
        <v>962</v>
      </c>
      <c r="AC681" s="240">
        <v>4170</v>
      </c>
      <c r="AD681" s="172" t="s">
        <v>4398</v>
      </c>
      <c r="AF681" s="149"/>
      <c r="AG681" s="150"/>
      <c r="AH681" s="168" t="s">
        <v>4241</v>
      </c>
      <c r="AJ681" s="149">
        <v>0</v>
      </c>
      <c r="AK681" s="149">
        <v>0</v>
      </c>
      <c r="AL681" s="149" t="s">
        <v>4241</v>
      </c>
    </row>
    <row r="682" spans="17:38" ht="36" customHeight="1">
      <c r="Q682" s="4">
        <f t="shared" si="10"/>
        <v>677</v>
      </c>
      <c r="R682" s="49" t="s">
        <v>3578</v>
      </c>
      <c r="S682" s="50" t="s">
        <v>3579</v>
      </c>
      <c r="T682" s="49">
        <v>45</v>
      </c>
      <c r="U682" s="50" t="s">
        <v>3580</v>
      </c>
      <c r="V682" s="49" t="s">
        <v>963</v>
      </c>
      <c r="W682" s="50" t="s">
        <v>4149</v>
      </c>
      <c r="X682" s="49" t="s">
        <v>4150</v>
      </c>
      <c r="Y682" s="50" t="s">
        <v>4151</v>
      </c>
      <c r="Z682" s="51" t="s">
        <v>4152</v>
      </c>
      <c r="AA682" s="51">
        <v>4541201</v>
      </c>
      <c r="AB682" s="52" t="s">
        <v>4153</v>
      </c>
      <c r="AC682" s="240">
        <v>4170</v>
      </c>
      <c r="AD682" s="172" t="s">
        <v>4398</v>
      </c>
      <c r="AF682" s="149"/>
      <c r="AG682" s="150"/>
      <c r="AH682" s="168" t="s">
        <v>4241</v>
      </c>
      <c r="AJ682" s="149">
        <v>0</v>
      </c>
      <c r="AK682" s="149">
        <v>0</v>
      </c>
      <c r="AL682" s="149" t="s">
        <v>4241</v>
      </c>
    </row>
    <row r="683" spans="17:38" ht="36" customHeight="1">
      <c r="Q683" s="4">
        <f t="shared" si="10"/>
        <v>678</v>
      </c>
      <c r="R683" s="49" t="s">
        <v>3578</v>
      </c>
      <c r="S683" s="50" t="s">
        <v>3579</v>
      </c>
      <c r="T683" s="49">
        <v>45</v>
      </c>
      <c r="U683" s="50" t="s">
        <v>3580</v>
      </c>
      <c r="V683" s="49" t="s">
        <v>963</v>
      </c>
      <c r="W683" s="50" t="s">
        <v>4149</v>
      </c>
      <c r="X683" s="49" t="s">
        <v>4150</v>
      </c>
      <c r="Y683" s="50" t="s">
        <v>4151</v>
      </c>
      <c r="Z683" s="51" t="s">
        <v>4154</v>
      </c>
      <c r="AA683" s="51">
        <v>4541202</v>
      </c>
      <c r="AB683" s="52" t="s">
        <v>4155</v>
      </c>
      <c r="AC683" s="240">
        <v>4170</v>
      </c>
      <c r="AD683" s="172" t="s">
        <v>4398</v>
      </c>
      <c r="AF683" s="149"/>
      <c r="AG683" s="150"/>
      <c r="AH683" s="168" t="s">
        <v>4241</v>
      </c>
      <c r="AJ683" s="149">
        <v>0</v>
      </c>
      <c r="AK683" s="149">
        <v>0</v>
      </c>
      <c r="AL683" s="149" t="s">
        <v>4241</v>
      </c>
    </row>
    <row r="684" spans="17:38" ht="36" customHeight="1">
      <c r="Q684" s="4">
        <f t="shared" si="10"/>
        <v>679</v>
      </c>
      <c r="R684" s="49" t="s">
        <v>3578</v>
      </c>
      <c r="S684" s="50" t="s">
        <v>3579</v>
      </c>
      <c r="T684" s="49">
        <v>45</v>
      </c>
      <c r="U684" s="50" t="s">
        <v>3580</v>
      </c>
      <c r="V684" s="49" t="s">
        <v>963</v>
      </c>
      <c r="W684" s="50" t="s">
        <v>4149</v>
      </c>
      <c r="X684" s="49" t="s">
        <v>4150</v>
      </c>
      <c r="Y684" s="50" t="s">
        <v>4151</v>
      </c>
      <c r="Z684" s="51" t="s">
        <v>4156</v>
      </c>
      <c r="AA684" s="51">
        <v>4541203</v>
      </c>
      <c r="AB684" s="52" t="s">
        <v>4157</v>
      </c>
      <c r="AC684" s="240">
        <v>4170</v>
      </c>
      <c r="AD684" s="172" t="s">
        <v>4398</v>
      </c>
      <c r="AF684" s="149"/>
      <c r="AG684" s="150"/>
      <c r="AH684" s="168" t="s">
        <v>4241</v>
      </c>
      <c r="AJ684" s="149">
        <v>0</v>
      </c>
      <c r="AK684" s="149">
        <v>0</v>
      </c>
      <c r="AL684" s="149" t="s">
        <v>4241</v>
      </c>
    </row>
    <row r="685" spans="17:38" ht="36" customHeight="1">
      <c r="Q685" s="4">
        <f t="shared" si="10"/>
        <v>680</v>
      </c>
      <c r="R685" s="49" t="s">
        <v>3578</v>
      </c>
      <c r="S685" s="50" t="s">
        <v>3579</v>
      </c>
      <c r="T685" s="49">
        <v>45</v>
      </c>
      <c r="U685" s="50" t="s">
        <v>3580</v>
      </c>
      <c r="V685" s="49" t="s">
        <v>963</v>
      </c>
      <c r="W685" s="50" t="s">
        <v>4149</v>
      </c>
      <c r="X685" s="49" t="s">
        <v>4150</v>
      </c>
      <c r="Y685" s="50" t="s">
        <v>4151</v>
      </c>
      <c r="Z685" s="51" t="s">
        <v>4158</v>
      </c>
      <c r="AA685" s="51">
        <v>4541204</v>
      </c>
      <c r="AB685" s="52" t="s">
        <v>4159</v>
      </c>
      <c r="AC685" s="240">
        <v>4170</v>
      </c>
      <c r="AD685" s="172" t="s">
        <v>4398</v>
      </c>
      <c r="AF685" s="149"/>
      <c r="AG685" s="150"/>
      <c r="AH685" s="168" t="s">
        <v>4241</v>
      </c>
      <c r="AJ685" s="149">
        <v>0</v>
      </c>
      <c r="AK685" s="149">
        <v>0</v>
      </c>
      <c r="AL685" s="149" t="s">
        <v>4241</v>
      </c>
    </row>
    <row r="686" spans="17:38" ht="36" customHeight="1">
      <c r="Q686" s="4">
        <f t="shared" si="10"/>
        <v>681</v>
      </c>
      <c r="R686" s="49" t="s">
        <v>3578</v>
      </c>
      <c r="S686" s="50" t="s">
        <v>3579</v>
      </c>
      <c r="T686" s="49">
        <v>45</v>
      </c>
      <c r="U686" s="50" t="s">
        <v>3580</v>
      </c>
      <c r="V686" s="49" t="s">
        <v>963</v>
      </c>
      <c r="W686" s="50" t="s">
        <v>4149</v>
      </c>
      <c r="X686" s="49" t="s">
        <v>4150</v>
      </c>
      <c r="Y686" s="50" t="s">
        <v>4151</v>
      </c>
      <c r="Z686" s="51" t="s">
        <v>4160</v>
      </c>
      <c r="AA686" s="51">
        <v>4541205</v>
      </c>
      <c r="AB686" s="52" t="s">
        <v>4161</v>
      </c>
      <c r="AC686" s="240">
        <v>4170</v>
      </c>
      <c r="AD686" s="172" t="s">
        <v>4398</v>
      </c>
      <c r="AF686" s="149"/>
      <c r="AG686" s="150"/>
      <c r="AH686" s="168" t="s">
        <v>4241</v>
      </c>
      <c r="AJ686" s="149">
        <v>0</v>
      </c>
      <c r="AK686" s="149">
        <v>0</v>
      </c>
      <c r="AL686" s="149" t="s">
        <v>4241</v>
      </c>
    </row>
    <row r="687" spans="17:38" ht="36" customHeight="1">
      <c r="Q687" s="4">
        <f t="shared" si="10"/>
        <v>682</v>
      </c>
      <c r="R687" s="49" t="s">
        <v>3578</v>
      </c>
      <c r="S687" s="50" t="s">
        <v>3579</v>
      </c>
      <c r="T687" s="49">
        <v>45</v>
      </c>
      <c r="U687" s="50" t="s">
        <v>3580</v>
      </c>
      <c r="V687" s="49" t="s">
        <v>963</v>
      </c>
      <c r="W687" s="50" t="s">
        <v>4149</v>
      </c>
      <c r="X687" s="49" t="s">
        <v>4162</v>
      </c>
      <c r="Y687" s="50" t="s">
        <v>2896</v>
      </c>
      <c r="Z687" s="51" t="s">
        <v>2897</v>
      </c>
      <c r="AA687" s="51">
        <v>4542101</v>
      </c>
      <c r="AB687" s="52" t="s">
        <v>2898</v>
      </c>
      <c r="AC687" s="240">
        <v>4170</v>
      </c>
      <c r="AD687" s="172" t="s">
        <v>4398</v>
      </c>
      <c r="AF687" s="149"/>
      <c r="AG687" s="150"/>
      <c r="AH687" s="168" t="s">
        <v>4241</v>
      </c>
      <c r="AJ687" s="149">
        <v>0</v>
      </c>
      <c r="AK687" s="149">
        <v>0</v>
      </c>
      <c r="AL687" s="149" t="s">
        <v>4241</v>
      </c>
    </row>
    <row r="688" spans="17:38" ht="36" customHeight="1">
      <c r="Q688" s="4">
        <f t="shared" si="10"/>
        <v>683</v>
      </c>
      <c r="R688" s="49" t="s">
        <v>3578</v>
      </c>
      <c r="S688" s="50" t="s">
        <v>3579</v>
      </c>
      <c r="T688" s="49">
        <v>45</v>
      </c>
      <c r="U688" s="50" t="s">
        <v>3580</v>
      </c>
      <c r="V688" s="49" t="s">
        <v>963</v>
      </c>
      <c r="W688" s="50" t="s">
        <v>4149</v>
      </c>
      <c r="X688" s="49" t="s">
        <v>4162</v>
      </c>
      <c r="Y688" s="50" t="s">
        <v>2896</v>
      </c>
      <c r="Z688" s="51" t="s">
        <v>2899</v>
      </c>
      <c r="AA688" s="51">
        <v>4542102</v>
      </c>
      <c r="AB688" s="52" t="s">
        <v>2900</v>
      </c>
      <c r="AC688" s="240">
        <v>4170</v>
      </c>
      <c r="AD688" s="172" t="s">
        <v>4398</v>
      </c>
      <c r="AF688" s="149"/>
      <c r="AG688" s="150"/>
      <c r="AH688" s="168" t="s">
        <v>4241</v>
      </c>
      <c r="AJ688" s="149">
        <v>0</v>
      </c>
      <c r="AK688" s="149">
        <v>0</v>
      </c>
      <c r="AL688" s="149" t="s">
        <v>4241</v>
      </c>
    </row>
    <row r="689" spans="17:38" ht="36" customHeight="1">
      <c r="Q689" s="4">
        <f t="shared" si="10"/>
        <v>684</v>
      </c>
      <c r="R689" s="49" t="s">
        <v>3578</v>
      </c>
      <c r="S689" s="50" t="s">
        <v>3579</v>
      </c>
      <c r="T689" s="49">
        <v>45</v>
      </c>
      <c r="U689" s="50" t="s">
        <v>3580</v>
      </c>
      <c r="V689" s="49" t="s">
        <v>963</v>
      </c>
      <c r="W689" s="50" t="s">
        <v>4149</v>
      </c>
      <c r="X689" s="49" t="s">
        <v>2901</v>
      </c>
      <c r="Y689" s="50" t="s">
        <v>2902</v>
      </c>
      <c r="Z689" s="51" t="s">
        <v>2903</v>
      </c>
      <c r="AA689" s="51">
        <v>4543900</v>
      </c>
      <c r="AB689" s="52" t="s">
        <v>2904</v>
      </c>
      <c r="AC689" s="172">
        <v>3430.2</v>
      </c>
      <c r="AD689" s="172" t="s">
        <v>4351</v>
      </c>
      <c r="AF689" s="168" t="s">
        <v>4241</v>
      </c>
      <c r="AG689" s="150"/>
      <c r="AH689" s="150"/>
      <c r="AJ689" s="149">
        <v>0</v>
      </c>
      <c r="AK689" s="149">
        <v>0</v>
      </c>
      <c r="AL689" s="149" t="s">
        <v>4241</v>
      </c>
    </row>
    <row r="690" spans="17:38" ht="36" customHeight="1">
      <c r="Q690" s="4">
        <f t="shared" si="10"/>
        <v>685</v>
      </c>
      <c r="R690" s="49" t="s">
        <v>3578</v>
      </c>
      <c r="S690" s="50" t="s">
        <v>3579</v>
      </c>
      <c r="T690" s="49" t="s">
        <v>2905</v>
      </c>
      <c r="U690" s="50" t="s">
        <v>2906</v>
      </c>
      <c r="V690" s="49" t="s">
        <v>2907</v>
      </c>
      <c r="W690" s="50" t="s">
        <v>2908</v>
      </c>
      <c r="X690" s="49" t="s">
        <v>2909</v>
      </c>
      <c r="Y690" s="50" t="s">
        <v>2910</v>
      </c>
      <c r="Z690" s="51" t="s">
        <v>2911</v>
      </c>
      <c r="AA690" s="51">
        <v>4611700</v>
      </c>
      <c r="AB690" s="52" t="s">
        <v>2910</v>
      </c>
      <c r="AC690" s="240">
        <v>4170</v>
      </c>
      <c r="AD690" s="172" t="s">
        <v>4398</v>
      </c>
      <c r="AF690" s="149"/>
      <c r="AG690" s="150"/>
      <c r="AH690" s="168" t="s">
        <v>4241</v>
      </c>
      <c r="AJ690" s="149">
        <v>0</v>
      </c>
      <c r="AK690" s="149">
        <v>0</v>
      </c>
      <c r="AL690" s="149" t="s">
        <v>4241</v>
      </c>
    </row>
    <row r="691" spans="17:38" ht="36" customHeight="1">
      <c r="Q691" s="4">
        <f t="shared" si="10"/>
        <v>686</v>
      </c>
      <c r="R691" s="49" t="s">
        <v>3578</v>
      </c>
      <c r="S691" s="50" t="s">
        <v>3579</v>
      </c>
      <c r="T691" s="49" t="s">
        <v>2905</v>
      </c>
      <c r="U691" s="50" t="s">
        <v>2906</v>
      </c>
      <c r="V691" s="49" t="s">
        <v>2907</v>
      </c>
      <c r="W691" s="50" t="s">
        <v>2908</v>
      </c>
      <c r="X691" s="49" t="s">
        <v>2912</v>
      </c>
      <c r="Y691" s="50" t="s">
        <v>2913</v>
      </c>
      <c r="Z691" s="51" t="s">
        <v>2914</v>
      </c>
      <c r="AA691" s="51">
        <v>4612500</v>
      </c>
      <c r="AB691" s="52" t="s">
        <v>2913</v>
      </c>
      <c r="AC691" s="240">
        <v>4170</v>
      </c>
      <c r="AD691" s="172" t="s">
        <v>4398</v>
      </c>
      <c r="AF691" s="149"/>
      <c r="AG691" s="150"/>
      <c r="AH691" s="168" t="s">
        <v>4241</v>
      </c>
      <c r="AJ691" s="149">
        <v>0</v>
      </c>
      <c r="AK691" s="149">
        <v>0</v>
      </c>
      <c r="AL691" s="149" t="s">
        <v>4241</v>
      </c>
    </row>
    <row r="692" spans="17:38" ht="36" customHeight="1">
      <c r="Q692" s="4">
        <f t="shared" si="10"/>
        <v>687</v>
      </c>
      <c r="R692" s="49" t="s">
        <v>3578</v>
      </c>
      <c r="S692" s="50" t="s">
        <v>3579</v>
      </c>
      <c r="T692" s="49" t="s">
        <v>2905</v>
      </c>
      <c r="U692" s="50" t="s">
        <v>2906</v>
      </c>
      <c r="V692" s="49" t="s">
        <v>2907</v>
      </c>
      <c r="W692" s="50" t="s">
        <v>2908</v>
      </c>
      <c r="X692" s="49" t="s">
        <v>2915</v>
      </c>
      <c r="Y692" s="50" t="s">
        <v>2916</v>
      </c>
      <c r="Z692" s="51" t="s">
        <v>2917</v>
      </c>
      <c r="AA692" s="51">
        <v>4613300</v>
      </c>
      <c r="AB692" s="52" t="s">
        <v>2916</v>
      </c>
      <c r="AC692" s="240">
        <v>4170</v>
      </c>
      <c r="AD692" s="172" t="s">
        <v>4398</v>
      </c>
      <c r="AF692" s="149"/>
      <c r="AG692" s="150"/>
      <c r="AH692" s="168" t="s">
        <v>4241</v>
      </c>
      <c r="AJ692" s="149">
        <v>0</v>
      </c>
      <c r="AK692" s="149">
        <v>0</v>
      </c>
      <c r="AL692" s="149" t="s">
        <v>4241</v>
      </c>
    </row>
    <row r="693" spans="17:38" ht="36" customHeight="1">
      <c r="Q693" s="4">
        <f t="shared" si="10"/>
        <v>688</v>
      </c>
      <c r="R693" s="49" t="s">
        <v>3578</v>
      </c>
      <c r="S693" s="50" t="s">
        <v>3579</v>
      </c>
      <c r="T693" s="49" t="s">
        <v>2905</v>
      </c>
      <c r="U693" s="50" t="s">
        <v>2906</v>
      </c>
      <c r="V693" s="49" t="s">
        <v>2907</v>
      </c>
      <c r="W693" s="50" t="s">
        <v>2908</v>
      </c>
      <c r="X693" s="49" t="s">
        <v>2918</v>
      </c>
      <c r="Y693" s="50" t="s">
        <v>2919</v>
      </c>
      <c r="Z693" s="51" t="s">
        <v>2920</v>
      </c>
      <c r="AA693" s="51">
        <v>4614100</v>
      </c>
      <c r="AB693" s="52" t="s">
        <v>2919</v>
      </c>
      <c r="AC693" s="240">
        <v>4170</v>
      </c>
      <c r="AD693" s="172" t="s">
        <v>4398</v>
      </c>
      <c r="AF693" s="149"/>
      <c r="AG693" s="150"/>
      <c r="AH693" s="168" t="s">
        <v>4241</v>
      </c>
      <c r="AJ693" s="149">
        <v>0</v>
      </c>
      <c r="AK693" s="149">
        <v>0</v>
      </c>
      <c r="AL693" s="149" t="s">
        <v>4241</v>
      </c>
    </row>
    <row r="694" spans="17:38" ht="36" customHeight="1">
      <c r="Q694" s="4">
        <f t="shared" si="10"/>
        <v>689</v>
      </c>
      <c r="R694" s="49" t="s">
        <v>3578</v>
      </c>
      <c r="S694" s="50" t="s">
        <v>3579</v>
      </c>
      <c r="T694" s="49" t="s">
        <v>2905</v>
      </c>
      <c r="U694" s="50" t="s">
        <v>2906</v>
      </c>
      <c r="V694" s="49" t="s">
        <v>2907</v>
      </c>
      <c r="W694" s="50" t="s">
        <v>2908</v>
      </c>
      <c r="X694" s="49" t="s">
        <v>2921</v>
      </c>
      <c r="Y694" s="50" t="s">
        <v>2922</v>
      </c>
      <c r="Z694" s="51" t="s">
        <v>2923</v>
      </c>
      <c r="AA694" s="51">
        <v>4615000</v>
      </c>
      <c r="AB694" s="52" t="s">
        <v>2922</v>
      </c>
      <c r="AC694" s="240">
        <v>4170</v>
      </c>
      <c r="AD694" s="172" t="s">
        <v>4398</v>
      </c>
      <c r="AF694" s="149"/>
      <c r="AG694" s="150"/>
      <c r="AH694" s="168" t="s">
        <v>4241</v>
      </c>
      <c r="AJ694" s="149">
        <v>0</v>
      </c>
      <c r="AK694" s="149">
        <v>0</v>
      </c>
      <c r="AL694" s="149" t="s">
        <v>4241</v>
      </c>
    </row>
    <row r="695" spans="17:38" ht="36" customHeight="1">
      <c r="Q695" s="4">
        <f t="shared" si="10"/>
        <v>690</v>
      </c>
      <c r="R695" s="49" t="s">
        <v>3578</v>
      </c>
      <c r="S695" s="50" t="s">
        <v>3579</v>
      </c>
      <c r="T695" s="49" t="s">
        <v>2905</v>
      </c>
      <c r="U695" s="50" t="s">
        <v>2906</v>
      </c>
      <c r="V695" s="49" t="s">
        <v>2907</v>
      </c>
      <c r="W695" s="50" t="s">
        <v>2908</v>
      </c>
      <c r="X695" s="49" t="s">
        <v>2924</v>
      </c>
      <c r="Y695" s="50" t="s">
        <v>2925</v>
      </c>
      <c r="Z695" s="51" t="s">
        <v>2926</v>
      </c>
      <c r="AA695" s="51">
        <v>4616800</v>
      </c>
      <c r="AB695" s="52" t="s">
        <v>2925</v>
      </c>
      <c r="AC695" s="240">
        <v>4170</v>
      </c>
      <c r="AD695" s="172" t="s">
        <v>4398</v>
      </c>
      <c r="AF695" s="149"/>
      <c r="AG695" s="150"/>
      <c r="AH695" s="168" t="s">
        <v>4241</v>
      </c>
      <c r="AJ695" s="149">
        <v>0</v>
      </c>
      <c r="AK695" s="149">
        <v>0</v>
      </c>
      <c r="AL695" s="149" t="s">
        <v>4241</v>
      </c>
    </row>
    <row r="696" spans="17:38" ht="36" customHeight="1">
      <c r="Q696" s="4">
        <f t="shared" si="10"/>
        <v>691</v>
      </c>
      <c r="R696" s="49" t="s">
        <v>3578</v>
      </c>
      <c r="S696" s="50" t="s">
        <v>3579</v>
      </c>
      <c r="T696" s="49" t="s">
        <v>2905</v>
      </c>
      <c r="U696" s="50" t="s">
        <v>2906</v>
      </c>
      <c r="V696" s="49" t="s">
        <v>2907</v>
      </c>
      <c r="W696" s="50" t="s">
        <v>2908</v>
      </c>
      <c r="X696" s="49" t="s">
        <v>2927</v>
      </c>
      <c r="Y696" s="50" t="s">
        <v>2928</v>
      </c>
      <c r="Z696" s="51" t="s">
        <v>2929</v>
      </c>
      <c r="AA696" s="51">
        <v>4617600</v>
      </c>
      <c r="AB696" s="52" t="s">
        <v>2928</v>
      </c>
      <c r="AC696" s="240">
        <v>4170</v>
      </c>
      <c r="AD696" s="172" t="s">
        <v>4398</v>
      </c>
      <c r="AF696" s="149"/>
      <c r="AG696" s="150"/>
      <c r="AH696" s="168" t="s">
        <v>4241</v>
      </c>
      <c r="AJ696" s="149">
        <v>0</v>
      </c>
      <c r="AK696" s="149">
        <v>0</v>
      </c>
      <c r="AL696" s="149" t="s">
        <v>4241</v>
      </c>
    </row>
    <row r="697" spans="17:38" ht="36" customHeight="1">
      <c r="Q697" s="4">
        <f t="shared" si="10"/>
        <v>692</v>
      </c>
      <c r="R697" s="49" t="s">
        <v>3578</v>
      </c>
      <c r="S697" s="50" t="s">
        <v>3579</v>
      </c>
      <c r="T697" s="49" t="s">
        <v>2905</v>
      </c>
      <c r="U697" s="50" t="s">
        <v>2906</v>
      </c>
      <c r="V697" s="49" t="s">
        <v>2907</v>
      </c>
      <c r="W697" s="50" t="s">
        <v>2908</v>
      </c>
      <c r="X697" s="49" t="s">
        <v>2930</v>
      </c>
      <c r="Y697" s="50" t="s">
        <v>2931</v>
      </c>
      <c r="Z697" s="51" t="s">
        <v>2932</v>
      </c>
      <c r="AA697" s="51">
        <v>4618401</v>
      </c>
      <c r="AB697" s="52" t="s">
        <v>2933</v>
      </c>
      <c r="AC697" s="240">
        <v>4170</v>
      </c>
      <c r="AD697" s="172" t="s">
        <v>4398</v>
      </c>
      <c r="AF697" s="149"/>
      <c r="AG697" s="150"/>
      <c r="AH697" s="168" t="s">
        <v>4241</v>
      </c>
      <c r="AJ697" s="149">
        <v>0</v>
      </c>
      <c r="AK697" s="149">
        <v>0</v>
      </c>
      <c r="AL697" s="149" t="s">
        <v>4241</v>
      </c>
    </row>
    <row r="698" spans="17:38" ht="36" customHeight="1">
      <c r="Q698" s="4">
        <f t="shared" si="10"/>
        <v>693</v>
      </c>
      <c r="R698" s="49" t="s">
        <v>3578</v>
      </c>
      <c r="S698" s="50" t="s">
        <v>3579</v>
      </c>
      <c r="T698" s="49" t="s">
        <v>2905</v>
      </c>
      <c r="U698" s="50" t="s">
        <v>2906</v>
      </c>
      <c r="V698" s="49" t="s">
        <v>2907</v>
      </c>
      <c r="W698" s="50" t="s">
        <v>2908</v>
      </c>
      <c r="X698" s="49" t="s">
        <v>2930</v>
      </c>
      <c r="Y698" s="50" t="s">
        <v>2931</v>
      </c>
      <c r="Z698" s="51" t="s">
        <v>2934</v>
      </c>
      <c r="AA698" s="51">
        <v>4618402</v>
      </c>
      <c r="AB698" s="52" t="s">
        <v>2935</v>
      </c>
      <c r="AC698" s="240">
        <v>4170</v>
      </c>
      <c r="AD698" s="172" t="s">
        <v>4398</v>
      </c>
      <c r="AF698" s="149"/>
      <c r="AG698" s="150"/>
      <c r="AH698" s="168" t="s">
        <v>4241</v>
      </c>
      <c r="AJ698" s="149">
        <v>0</v>
      </c>
      <c r="AK698" s="149">
        <v>0</v>
      </c>
      <c r="AL698" s="149" t="s">
        <v>4241</v>
      </c>
    </row>
    <row r="699" spans="17:38" ht="36" customHeight="1">
      <c r="Q699" s="4">
        <f t="shared" si="10"/>
        <v>694</v>
      </c>
      <c r="R699" s="49" t="s">
        <v>3578</v>
      </c>
      <c r="S699" s="50" t="s">
        <v>3579</v>
      </c>
      <c r="T699" s="49" t="s">
        <v>2905</v>
      </c>
      <c r="U699" s="50" t="s">
        <v>2906</v>
      </c>
      <c r="V699" s="49" t="s">
        <v>2907</v>
      </c>
      <c r="W699" s="50" t="s">
        <v>2908</v>
      </c>
      <c r="X699" s="49" t="s">
        <v>2930</v>
      </c>
      <c r="Y699" s="50" t="s">
        <v>2931</v>
      </c>
      <c r="Z699" s="51" t="s">
        <v>2936</v>
      </c>
      <c r="AA699" s="51">
        <v>4618403</v>
      </c>
      <c r="AB699" s="52" t="s">
        <v>2937</v>
      </c>
      <c r="AC699" s="240">
        <v>4170</v>
      </c>
      <c r="AD699" s="172" t="s">
        <v>4398</v>
      </c>
      <c r="AF699" s="149"/>
      <c r="AG699" s="150"/>
      <c r="AH699" s="168" t="s">
        <v>4241</v>
      </c>
      <c r="AJ699" s="149">
        <v>0</v>
      </c>
      <c r="AK699" s="149">
        <v>0</v>
      </c>
      <c r="AL699" s="149" t="s">
        <v>4241</v>
      </c>
    </row>
    <row r="700" spans="17:38" ht="36" customHeight="1">
      <c r="Q700" s="4">
        <f t="shared" si="10"/>
        <v>695</v>
      </c>
      <c r="R700" s="49" t="s">
        <v>3578</v>
      </c>
      <c r="S700" s="50" t="s">
        <v>3579</v>
      </c>
      <c r="T700" s="49" t="s">
        <v>2905</v>
      </c>
      <c r="U700" s="50" t="s">
        <v>2906</v>
      </c>
      <c r="V700" s="49" t="s">
        <v>2907</v>
      </c>
      <c r="W700" s="50" t="s">
        <v>2908</v>
      </c>
      <c r="X700" s="49" t="s">
        <v>2930</v>
      </c>
      <c r="Y700" s="50" t="s">
        <v>2931</v>
      </c>
      <c r="Z700" s="51" t="s">
        <v>2938</v>
      </c>
      <c r="AA700" s="51">
        <v>4618499</v>
      </c>
      <c r="AB700" s="52" t="s">
        <v>2939</v>
      </c>
      <c r="AC700" s="240">
        <v>4170</v>
      </c>
      <c r="AD700" s="172" t="s">
        <v>4398</v>
      </c>
      <c r="AF700" s="149"/>
      <c r="AG700" s="150"/>
      <c r="AH700" s="168" t="s">
        <v>4241</v>
      </c>
      <c r="AJ700" s="149">
        <v>0</v>
      </c>
      <c r="AK700" s="149">
        <v>0</v>
      </c>
      <c r="AL700" s="149" t="s">
        <v>4241</v>
      </c>
    </row>
    <row r="701" spans="17:38" ht="36" customHeight="1">
      <c r="Q701" s="4">
        <f t="shared" si="10"/>
        <v>696</v>
      </c>
      <c r="R701" s="49" t="s">
        <v>3578</v>
      </c>
      <c r="S701" s="50" t="s">
        <v>3579</v>
      </c>
      <c r="T701" s="49" t="s">
        <v>2905</v>
      </c>
      <c r="U701" s="50" t="s">
        <v>2906</v>
      </c>
      <c r="V701" s="49" t="s">
        <v>2907</v>
      </c>
      <c r="W701" s="50" t="s">
        <v>2908</v>
      </c>
      <c r="X701" s="49" t="s">
        <v>2940</v>
      </c>
      <c r="Y701" s="50" t="s">
        <v>2941</v>
      </c>
      <c r="Z701" s="51" t="s">
        <v>2942</v>
      </c>
      <c r="AA701" s="51">
        <v>4619200</v>
      </c>
      <c r="AB701" s="52" t="s">
        <v>2941</v>
      </c>
      <c r="AC701" s="240">
        <v>4170</v>
      </c>
      <c r="AD701" s="172" t="s">
        <v>4398</v>
      </c>
      <c r="AF701" s="149"/>
      <c r="AG701" s="150"/>
      <c r="AH701" s="168" t="s">
        <v>4241</v>
      </c>
      <c r="AJ701" s="149">
        <v>0</v>
      </c>
      <c r="AK701" s="149">
        <v>0</v>
      </c>
      <c r="AL701" s="149" t="s">
        <v>4241</v>
      </c>
    </row>
    <row r="702" spans="17:38" ht="36" customHeight="1">
      <c r="Q702" s="4">
        <f t="shared" si="10"/>
        <v>697</v>
      </c>
      <c r="R702" s="49" t="s">
        <v>3578</v>
      </c>
      <c r="S702" s="50" t="s">
        <v>3579</v>
      </c>
      <c r="T702" s="49" t="s">
        <v>2905</v>
      </c>
      <c r="U702" s="50" t="s">
        <v>2906</v>
      </c>
      <c r="V702" s="49" t="s">
        <v>2943</v>
      </c>
      <c r="W702" s="50" t="s">
        <v>2944</v>
      </c>
      <c r="X702" s="49" t="s">
        <v>2945</v>
      </c>
      <c r="Y702" s="50" t="s">
        <v>2946</v>
      </c>
      <c r="Z702" s="51" t="s">
        <v>2947</v>
      </c>
      <c r="AA702" s="51">
        <v>4621400</v>
      </c>
      <c r="AB702" s="52" t="s">
        <v>2946</v>
      </c>
      <c r="AC702" s="240">
        <v>4170</v>
      </c>
      <c r="AD702" s="172" t="s">
        <v>4398</v>
      </c>
      <c r="AF702" s="149"/>
      <c r="AG702" s="150"/>
      <c r="AH702" s="168" t="s">
        <v>4241</v>
      </c>
      <c r="AJ702" s="149">
        <v>0</v>
      </c>
      <c r="AK702" s="149" t="s">
        <v>4241</v>
      </c>
      <c r="AL702" s="149">
        <v>0</v>
      </c>
    </row>
    <row r="703" spans="17:38" ht="36" customHeight="1">
      <c r="Q703" s="4">
        <f t="shared" si="10"/>
        <v>698</v>
      </c>
      <c r="R703" s="49" t="s">
        <v>3578</v>
      </c>
      <c r="S703" s="50" t="s">
        <v>3579</v>
      </c>
      <c r="T703" s="49" t="s">
        <v>2905</v>
      </c>
      <c r="U703" s="50" t="s">
        <v>2906</v>
      </c>
      <c r="V703" s="49" t="s">
        <v>2943</v>
      </c>
      <c r="W703" s="50" t="s">
        <v>2944</v>
      </c>
      <c r="X703" s="49" t="s">
        <v>2948</v>
      </c>
      <c r="Y703" s="50" t="s">
        <v>2949</v>
      </c>
      <c r="Z703" s="51" t="s">
        <v>2950</v>
      </c>
      <c r="AA703" s="51">
        <v>4622200</v>
      </c>
      <c r="AB703" s="52" t="s">
        <v>2949</v>
      </c>
      <c r="AC703" s="240">
        <v>4170</v>
      </c>
      <c r="AD703" s="172" t="s">
        <v>4398</v>
      </c>
      <c r="AF703" s="149"/>
      <c r="AG703" s="150"/>
      <c r="AH703" s="168" t="s">
        <v>4241</v>
      </c>
      <c r="AJ703" s="149">
        <v>0</v>
      </c>
      <c r="AK703" s="149" t="s">
        <v>4241</v>
      </c>
      <c r="AL703" s="149">
        <v>0</v>
      </c>
    </row>
    <row r="704" spans="17:38" ht="36" customHeight="1">
      <c r="Q704" s="4">
        <f t="shared" si="10"/>
        <v>699</v>
      </c>
      <c r="R704" s="49" t="s">
        <v>3578</v>
      </c>
      <c r="S704" s="50" t="s">
        <v>3579</v>
      </c>
      <c r="T704" s="49" t="s">
        <v>2905</v>
      </c>
      <c r="U704" s="50" t="s">
        <v>2906</v>
      </c>
      <c r="V704" s="49" t="s">
        <v>2943</v>
      </c>
      <c r="W704" s="50" t="s">
        <v>2944</v>
      </c>
      <c r="X704" s="49" t="s">
        <v>2951</v>
      </c>
      <c r="Y704" s="50" t="s">
        <v>2952</v>
      </c>
      <c r="Z704" s="51" t="s">
        <v>2953</v>
      </c>
      <c r="AA704" s="51">
        <v>4623101</v>
      </c>
      <c r="AB704" s="52" t="s">
        <v>2954</v>
      </c>
      <c r="AC704" s="240">
        <v>4170</v>
      </c>
      <c r="AD704" s="172" t="s">
        <v>4398</v>
      </c>
      <c r="AF704" s="149"/>
      <c r="AG704" s="150"/>
      <c r="AH704" s="168" t="s">
        <v>4241</v>
      </c>
      <c r="AJ704" s="149">
        <v>0</v>
      </c>
      <c r="AK704" s="149">
        <v>0</v>
      </c>
      <c r="AL704" s="149" t="s">
        <v>4241</v>
      </c>
    </row>
    <row r="705" spans="17:38" ht="36" customHeight="1">
      <c r="Q705" s="4">
        <f t="shared" si="10"/>
        <v>700</v>
      </c>
      <c r="R705" s="49" t="s">
        <v>3578</v>
      </c>
      <c r="S705" s="50" t="s">
        <v>3579</v>
      </c>
      <c r="T705" s="49" t="s">
        <v>2905</v>
      </c>
      <c r="U705" s="50" t="s">
        <v>2906</v>
      </c>
      <c r="V705" s="49" t="s">
        <v>2943</v>
      </c>
      <c r="W705" s="50" t="s">
        <v>2944</v>
      </c>
      <c r="X705" s="49" t="s">
        <v>2951</v>
      </c>
      <c r="Y705" s="50" t="s">
        <v>2952</v>
      </c>
      <c r="Z705" s="51" t="s">
        <v>2955</v>
      </c>
      <c r="AA705" s="51">
        <v>4623102</v>
      </c>
      <c r="AB705" s="52" t="s">
        <v>2956</v>
      </c>
      <c r="AC705" s="240">
        <v>4170</v>
      </c>
      <c r="AD705" s="172" t="s">
        <v>4398</v>
      </c>
      <c r="AF705" s="149"/>
      <c r="AG705" s="150"/>
      <c r="AH705" s="168" t="s">
        <v>4241</v>
      </c>
      <c r="AJ705" s="149">
        <v>0</v>
      </c>
      <c r="AK705" s="149">
        <v>0</v>
      </c>
      <c r="AL705" s="149" t="s">
        <v>4241</v>
      </c>
    </row>
    <row r="706" spans="17:38" ht="36" customHeight="1">
      <c r="Q706" s="4">
        <f t="shared" si="10"/>
        <v>701</v>
      </c>
      <c r="R706" s="49" t="s">
        <v>3578</v>
      </c>
      <c r="S706" s="50" t="s">
        <v>3579</v>
      </c>
      <c r="T706" s="49" t="s">
        <v>2905</v>
      </c>
      <c r="U706" s="50" t="s">
        <v>2906</v>
      </c>
      <c r="V706" s="49" t="s">
        <v>2943</v>
      </c>
      <c r="W706" s="50" t="s">
        <v>2944</v>
      </c>
      <c r="X706" s="49" t="s">
        <v>2951</v>
      </c>
      <c r="Y706" s="50" t="s">
        <v>2952</v>
      </c>
      <c r="Z706" s="51" t="s">
        <v>2957</v>
      </c>
      <c r="AA706" s="51">
        <v>4623103</v>
      </c>
      <c r="AB706" s="52" t="s">
        <v>2958</v>
      </c>
      <c r="AC706" s="240">
        <v>4170</v>
      </c>
      <c r="AD706" s="172" t="s">
        <v>4398</v>
      </c>
      <c r="AF706" s="149"/>
      <c r="AG706" s="150"/>
      <c r="AH706" s="168" t="s">
        <v>4241</v>
      </c>
      <c r="AJ706" s="149">
        <v>0</v>
      </c>
      <c r="AK706" s="149">
        <v>0</v>
      </c>
      <c r="AL706" s="149" t="s">
        <v>4241</v>
      </c>
    </row>
    <row r="707" spans="17:38" ht="36" customHeight="1">
      <c r="Q707" s="4">
        <f t="shared" si="10"/>
        <v>702</v>
      </c>
      <c r="R707" s="49" t="s">
        <v>3578</v>
      </c>
      <c r="S707" s="50" t="s">
        <v>3579</v>
      </c>
      <c r="T707" s="49" t="s">
        <v>2905</v>
      </c>
      <c r="U707" s="50" t="s">
        <v>2906</v>
      </c>
      <c r="V707" s="49" t="s">
        <v>2943</v>
      </c>
      <c r="W707" s="50" t="s">
        <v>2944</v>
      </c>
      <c r="X707" s="49" t="s">
        <v>2951</v>
      </c>
      <c r="Y707" s="50" t="s">
        <v>2952</v>
      </c>
      <c r="Z707" s="51" t="s">
        <v>2959</v>
      </c>
      <c r="AA707" s="51">
        <v>4623104</v>
      </c>
      <c r="AB707" s="52" t="s">
        <v>2960</v>
      </c>
      <c r="AC707" s="240">
        <v>4170</v>
      </c>
      <c r="AD707" s="172" t="s">
        <v>4398</v>
      </c>
      <c r="AF707" s="149"/>
      <c r="AG707" s="150"/>
      <c r="AH707" s="168" t="s">
        <v>4241</v>
      </c>
      <c r="AJ707" s="149">
        <v>0</v>
      </c>
      <c r="AK707" s="149">
        <v>0</v>
      </c>
      <c r="AL707" s="149" t="s">
        <v>4241</v>
      </c>
    </row>
    <row r="708" spans="17:38" ht="36" customHeight="1">
      <c r="Q708" s="4">
        <f t="shared" si="10"/>
        <v>703</v>
      </c>
      <c r="R708" s="49" t="s">
        <v>3578</v>
      </c>
      <c r="S708" s="50" t="s">
        <v>3579</v>
      </c>
      <c r="T708" s="49" t="s">
        <v>2905</v>
      </c>
      <c r="U708" s="50" t="s">
        <v>2906</v>
      </c>
      <c r="V708" s="49" t="s">
        <v>2943</v>
      </c>
      <c r="W708" s="50" t="s">
        <v>2944</v>
      </c>
      <c r="X708" s="49" t="s">
        <v>2951</v>
      </c>
      <c r="Y708" s="50" t="s">
        <v>2952</v>
      </c>
      <c r="Z708" s="51" t="s">
        <v>2961</v>
      </c>
      <c r="AA708" s="51">
        <v>4623105</v>
      </c>
      <c r="AB708" s="52" t="s">
        <v>2962</v>
      </c>
      <c r="AC708" s="240">
        <v>4170</v>
      </c>
      <c r="AD708" s="172" t="s">
        <v>4398</v>
      </c>
      <c r="AF708" s="149"/>
      <c r="AG708" s="150"/>
      <c r="AH708" s="168" t="s">
        <v>4241</v>
      </c>
      <c r="AJ708" s="149">
        <v>0</v>
      </c>
      <c r="AK708" s="149" t="s">
        <v>4241</v>
      </c>
      <c r="AL708" s="149">
        <v>0</v>
      </c>
    </row>
    <row r="709" spans="17:38" ht="36" customHeight="1">
      <c r="Q709" s="4">
        <f t="shared" si="10"/>
        <v>704</v>
      </c>
      <c r="R709" s="49" t="s">
        <v>3578</v>
      </c>
      <c r="S709" s="50" t="s">
        <v>3579</v>
      </c>
      <c r="T709" s="49" t="s">
        <v>2905</v>
      </c>
      <c r="U709" s="50" t="s">
        <v>2906</v>
      </c>
      <c r="V709" s="49" t="s">
        <v>2943</v>
      </c>
      <c r="W709" s="50" t="s">
        <v>2944</v>
      </c>
      <c r="X709" s="49" t="s">
        <v>2951</v>
      </c>
      <c r="Y709" s="50" t="s">
        <v>2952</v>
      </c>
      <c r="Z709" s="51" t="s">
        <v>2963</v>
      </c>
      <c r="AA709" s="51">
        <v>4623106</v>
      </c>
      <c r="AB709" s="52" t="s">
        <v>2964</v>
      </c>
      <c r="AC709" s="240">
        <v>4170</v>
      </c>
      <c r="AD709" s="172" t="s">
        <v>4398</v>
      </c>
      <c r="AF709" s="149"/>
      <c r="AG709" s="150"/>
      <c r="AH709" s="168" t="s">
        <v>4241</v>
      </c>
      <c r="AJ709" s="149">
        <v>0</v>
      </c>
      <c r="AK709" s="149">
        <v>0</v>
      </c>
      <c r="AL709" s="149" t="s">
        <v>4241</v>
      </c>
    </row>
    <row r="710" spans="17:38" ht="36" customHeight="1">
      <c r="Q710" s="4">
        <f t="shared" si="10"/>
        <v>705</v>
      </c>
      <c r="R710" s="49" t="s">
        <v>3578</v>
      </c>
      <c r="S710" s="50" t="s">
        <v>3579</v>
      </c>
      <c r="T710" s="49" t="s">
        <v>2905</v>
      </c>
      <c r="U710" s="50" t="s">
        <v>2906</v>
      </c>
      <c r="V710" s="49" t="s">
        <v>2943</v>
      </c>
      <c r="W710" s="50" t="s">
        <v>2944</v>
      </c>
      <c r="X710" s="49" t="s">
        <v>2951</v>
      </c>
      <c r="Y710" s="50" t="s">
        <v>2952</v>
      </c>
      <c r="Z710" s="51" t="s">
        <v>2965</v>
      </c>
      <c r="AA710" s="51">
        <v>4623107</v>
      </c>
      <c r="AB710" s="52" t="s">
        <v>2966</v>
      </c>
      <c r="AC710" s="240">
        <v>4170</v>
      </c>
      <c r="AD710" s="172" t="s">
        <v>4398</v>
      </c>
      <c r="AF710" s="149"/>
      <c r="AG710" s="150"/>
      <c r="AH710" s="168" t="s">
        <v>4241</v>
      </c>
      <c r="AJ710" s="149">
        <v>0</v>
      </c>
      <c r="AK710" s="149">
        <v>0</v>
      </c>
      <c r="AL710" s="149" t="s">
        <v>4241</v>
      </c>
    </row>
    <row r="711" spans="17:38" ht="36" customHeight="1">
      <c r="Q711" s="4">
        <f aca="true" t="shared" si="11" ref="Q711:Q774">Q710+1</f>
        <v>706</v>
      </c>
      <c r="R711" s="49" t="s">
        <v>3578</v>
      </c>
      <c r="S711" s="50" t="s">
        <v>3579</v>
      </c>
      <c r="T711" s="49" t="s">
        <v>2905</v>
      </c>
      <c r="U711" s="50" t="s">
        <v>2906</v>
      </c>
      <c r="V711" s="49" t="s">
        <v>2943</v>
      </c>
      <c r="W711" s="50" t="s">
        <v>2944</v>
      </c>
      <c r="X711" s="49" t="s">
        <v>2951</v>
      </c>
      <c r="Y711" s="50" t="s">
        <v>2952</v>
      </c>
      <c r="Z711" s="51" t="s">
        <v>2967</v>
      </c>
      <c r="AA711" s="51">
        <v>4623108</v>
      </c>
      <c r="AB711" s="52" t="s">
        <v>2968</v>
      </c>
      <c r="AC711" s="240">
        <v>4170</v>
      </c>
      <c r="AD711" s="172" t="s">
        <v>4398</v>
      </c>
      <c r="AF711" s="149"/>
      <c r="AG711" s="150"/>
      <c r="AH711" s="168" t="s">
        <v>4241</v>
      </c>
      <c r="AJ711" s="149">
        <v>0</v>
      </c>
      <c r="AK711" s="149">
        <v>0</v>
      </c>
      <c r="AL711" s="149" t="s">
        <v>4241</v>
      </c>
    </row>
    <row r="712" spans="17:38" ht="36" customHeight="1">
      <c r="Q712" s="4">
        <f t="shared" si="11"/>
        <v>707</v>
      </c>
      <c r="R712" s="49" t="s">
        <v>3578</v>
      </c>
      <c r="S712" s="50" t="s">
        <v>3579</v>
      </c>
      <c r="T712" s="49" t="s">
        <v>2905</v>
      </c>
      <c r="U712" s="50" t="s">
        <v>2906</v>
      </c>
      <c r="V712" s="49" t="s">
        <v>2943</v>
      </c>
      <c r="W712" s="50" t="s">
        <v>2944</v>
      </c>
      <c r="X712" s="49" t="s">
        <v>2951</v>
      </c>
      <c r="Y712" s="50" t="s">
        <v>2952</v>
      </c>
      <c r="Z712" s="51" t="s">
        <v>2969</v>
      </c>
      <c r="AA712" s="51">
        <v>4623109</v>
      </c>
      <c r="AB712" s="52" t="s">
        <v>2970</v>
      </c>
      <c r="AC712" s="240">
        <v>4170</v>
      </c>
      <c r="AD712" s="172" t="s">
        <v>4398</v>
      </c>
      <c r="AF712" s="149"/>
      <c r="AG712" s="150"/>
      <c r="AH712" s="168" t="s">
        <v>4241</v>
      </c>
      <c r="AJ712" s="149">
        <v>0</v>
      </c>
      <c r="AK712" s="149">
        <v>0</v>
      </c>
      <c r="AL712" s="149" t="s">
        <v>4241</v>
      </c>
    </row>
    <row r="713" spans="17:38" ht="36" customHeight="1">
      <c r="Q713" s="4">
        <f t="shared" si="11"/>
        <v>708</v>
      </c>
      <c r="R713" s="49" t="s">
        <v>3578</v>
      </c>
      <c r="S713" s="50" t="s">
        <v>3579</v>
      </c>
      <c r="T713" s="49" t="s">
        <v>2905</v>
      </c>
      <c r="U713" s="50" t="s">
        <v>2906</v>
      </c>
      <c r="V713" s="49" t="s">
        <v>2943</v>
      </c>
      <c r="W713" s="50" t="s">
        <v>2944</v>
      </c>
      <c r="X713" s="49" t="s">
        <v>2951</v>
      </c>
      <c r="Y713" s="50" t="s">
        <v>2952</v>
      </c>
      <c r="Z713" s="51" t="s">
        <v>2971</v>
      </c>
      <c r="AA713" s="51">
        <v>4623199</v>
      </c>
      <c r="AB713" s="52" t="s">
        <v>2972</v>
      </c>
      <c r="AC713" s="240">
        <v>4170</v>
      </c>
      <c r="AD713" s="172" t="s">
        <v>4398</v>
      </c>
      <c r="AF713" s="149"/>
      <c r="AG713" s="150"/>
      <c r="AH713" s="168" t="s">
        <v>4241</v>
      </c>
      <c r="AJ713" s="149">
        <v>0</v>
      </c>
      <c r="AK713" s="149">
        <v>0</v>
      </c>
      <c r="AL713" s="149" t="s">
        <v>4241</v>
      </c>
    </row>
    <row r="714" spans="17:38" ht="36" customHeight="1">
      <c r="Q714" s="4">
        <f t="shared" si="11"/>
        <v>709</v>
      </c>
      <c r="R714" s="49" t="s">
        <v>3578</v>
      </c>
      <c r="S714" s="50" t="s">
        <v>3579</v>
      </c>
      <c r="T714" s="49" t="s">
        <v>2905</v>
      </c>
      <c r="U714" s="50" t="s">
        <v>2906</v>
      </c>
      <c r="V714" s="49" t="s">
        <v>2973</v>
      </c>
      <c r="W714" s="50" t="s">
        <v>2974</v>
      </c>
      <c r="X714" s="49" t="s">
        <v>2975</v>
      </c>
      <c r="Y714" s="50" t="s">
        <v>2976</v>
      </c>
      <c r="Z714" s="51" t="s">
        <v>2977</v>
      </c>
      <c r="AA714" s="51">
        <v>4631100</v>
      </c>
      <c r="AB714" s="52" t="s">
        <v>2976</v>
      </c>
      <c r="AC714" s="240">
        <v>4170</v>
      </c>
      <c r="AD714" s="172" t="s">
        <v>4398</v>
      </c>
      <c r="AF714" s="149"/>
      <c r="AG714" s="150"/>
      <c r="AH714" s="168" t="s">
        <v>4241</v>
      </c>
      <c r="AJ714" s="149">
        <v>0</v>
      </c>
      <c r="AK714" s="149" t="s">
        <v>4241</v>
      </c>
      <c r="AL714" s="149">
        <v>0</v>
      </c>
    </row>
    <row r="715" spans="17:38" ht="36" customHeight="1">
      <c r="Q715" s="4">
        <f t="shared" si="11"/>
        <v>710</v>
      </c>
      <c r="R715" s="49" t="s">
        <v>3578</v>
      </c>
      <c r="S715" s="50" t="s">
        <v>3579</v>
      </c>
      <c r="T715" s="49" t="s">
        <v>2905</v>
      </c>
      <c r="U715" s="50" t="s">
        <v>2906</v>
      </c>
      <c r="V715" s="49" t="s">
        <v>2973</v>
      </c>
      <c r="W715" s="50" t="s">
        <v>2974</v>
      </c>
      <c r="X715" s="49" t="s">
        <v>2978</v>
      </c>
      <c r="Y715" s="50" t="s">
        <v>2979</v>
      </c>
      <c r="Z715" s="51" t="s">
        <v>2980</v>
      </c>
      <c r="AA715" s="51">
        <v>4632001</v>
      </c>
      <c r="AB715" s="52" t="s">
        <v>2981</v>
      </c>
      <c r="AC715" s="240">
        <v>4170</v>
      </c>
      <c r="AD715" s="172" t="s">
        <v>4398</v>
      </c>
      <c r="AF715" s="149"/>
      <c r="AG715" s="150"/>
      <c r="AH715" s="168" t="s">
        <v>4241</v>
      </c>
      <c r="AJ715" s="149">
        <v>0</v>
      </c>
      <c r="AK715" s="149" t="s">
        <v>4241</v>
      </c>
      <c r="AL715" s="149">
        <v>0</v>
      </c>
    </row>
    <row r="716" spans="17:38" ht="36" customHeight="1">
      <c r="Q716" s="4">
        <f t="shared" si="11"/>
        <v>711</v>
      </c>
      <c r="R716" s="49" t="s">
        <v>3578</v>
      </c>
      <c r="S716" s="50" t="s">
        <v>3579</v>
      </c>
      <c r="T716" s="49" t="s">
        <v>2905</v>
      </c>
      <c r="U716" s="50" t="s">
        <v>2906</v>
      </c>
      <c r="V716" s="49" t="s">
        <v>2973</v>
      </c>
      <c r="W716" s="50" t="s">
        <v>2974</v>
      </c>
      <c r="X716" s="49" t="s">
        <v>2978</v>
      </c>
      <c r="Y716" s="50" t="s">
        <v>2979</v>
      </c>
      <c r="Z716" s="51" t="s">
        <v>2982</v>
      </c>
      <c r="AA716" s="51">
        <v>4632002</v>
      </c>
      <c r="AB716" s="52" t="s">
        <v>2983</v>
      </c>
      <c r="AC716" s="240">
        <v>4170</v>
      </c>
      <c r="AD716" s="172" t="s">
        <v>4398</v>
      </c>
      <c r="AF716" s="149"/>
      <c r="AG716" s="150"/>
      <c r="AH716" s="168" t="s">
        <v>4241</v>
      </c>
      <c r="AJ716" s="149">
        <v>0</v>
      </c>
      <c r="AK716" s="149" t="s">
        <v>4241</v>
      </c>
      <c r="AL716" s="149">
        <v>0</v>
      </c>
    </row>
    <row r="717" spans="17:38" ht="36" customHeight="1">
      <c r="Q717" s="4">
        <f t="shared" si="11"/>
        <v>712</v>
      </c>
      <c r="R717" s="49" t="s">
        <v>3578</v>
      </c>
      <c r="S717" s="50" t="s">
        <v>3579</v>
      </c>
      <c r="T717" s="49" t="s">
        <v>2905</v>
      </c>
      <c r="U717" s="50" t="s">
        <v>2906</v>
      </c>
      <c r="V717" s="49" t="s">
        <v>2973</v>
      </c>
      <c r="W717" s="50" t="s">
        <v>2974</v>
      </c>
      <c r="X717" s="49" t="s">
        <v>2978</v>
      </c>
      <c r="Y717" s="50" t="s">
        <v>2979</v>
      </c>
      <c r="Z717" s="51" t="s">
        <v>2984</v>
      </c>
      <c r="AA717" s="51">
        <v>4632003</v>
      </c>
      <c r="AB717" s="52" t="s">
        <v>2327</v>
      </c>
      <c r="AC717" s="240">
        <v>4170</v>
      </c>
      <c r="AD717" s="172" t="s">
        <v>4398</v>
      </c>
      <c r="AF717" s="149"/>
      <c r="AG717" s="150"/>
      <c r="AH717" s="168" t="s">
        <v>4241</v>
      </c>
      <c r="AJ717" s="149" t="s">
        <v>4241</v>
      </c>
      <c r="AK717" s="149">
        <v>0</v>
      </c>
      <c r="AL717" s="149">
        <v>0</v>
      </c>
    </row>
    <row r="718" spans="17:38" ht="36" customHeight="1">
      <c r="Q718" s="4">
        <f t="shared" si="11"/>
        <v>713</v>
      </c>
      <c r="R718" s="49" t="s">
        <v>3578</v>
      </c>
      <c r="S718" s="50" t="s">
        <v>3579</v>
      </c>
      <c r="T718" s="49" t="s">
        <v>2905</v>
      </c>
      <c r="U718" s="50" t="s">
        <v>2906</v>
      </c>
      <c r="V718" s="49" t="s">
        <v>2973</v>
      </c>
      <c r="W718" s="50" t="s">
        <v>2974</v>
      </c>
      <c r="X718" s="49" t="s">
        <v>2328</v>
      </c>
      <c r="Y718" s="50" t="s">
        <v>2329</v>
      </c>
      <c r="Z718" s="51" t="s">
        <v>2330</v>
      </c>
      <c r="AA718" s="51">
        <v>4633801</v>
      </c>
      <c r="AB718" s="52" t="s">
        <v>1661</v>
      </c>
      <c r="AC718" s="240">
        <v>4170</v>
      </c>
      <c r="AD718" s="172" t="s">
        <v>4398</v>
      </c>
      <c r="AF718" s="149"/>
      <c r="AG718" s="150"/>
      <c r="AH718" s="168" t="s">
        <v>4241</v>
      </c>
      <c r="AJ718" s="149">
        <v>0</v>
      </c>
      <c r="AK718" s="149" t="s">
        <v>4241</v>
      </c>
      <c r="AL718" s="149">
        <v>0</v>
      </c>
    </row>
    <row r="719" spans="17:38" ht="36" customHeight="1">
      <c r="Q719" s="4">
        <f t="shared" si="11"/>
        <v>714</v>
      </c>
      <c r="R719" s="49" t="s">
        <v>3578</v>
      </c>
      <c r="S719" s="50" t="s">
        <v>3579</v>
      </c>
      <c r="T719" s="49" t="s">
        <v>2905</v>
      </c>
      <c r="U719" s="50" t="s">
        <v>2906</v>
      </c>
      <c r="V719" s="49" t="s">
        <v>2973</v>
      </c>
      <c r="W719" s="50" t="s">
        <v>2974</v>
      </c>
      <c r="X719" s="49" t="s">
        <v>2328</v>
      </c>
      <c r="Y719" s="50" t="s">
        <v>2329</v>
      </c>
      <c r="Z719" s="51" t="s">
        <v>1662</v>
      </c>
      <c r="AA719" s="51">
        <v>4633802</v>
      </c>
      <c r="AB719" s="52" t="s">
        <v>1663</v>
      </c>
      <c r="AC719" s="240">
        <v>4170</v>
      </c>
      <c r="AD719" s="172" t="s">
        <v>4398</v>
      </c>
      <c r="AF719" s="149"/>
      <c r="AG719" s="150"/>
      <c r="AH719" s="168" t="s">
        <v>4241</v>
      </c>
      <c r="AJ719" s="149">
        <v>0</v>
      </c>
      <c r="AK719" s="149" t="s">
        <v>4241</v>
      </c>
      <c r="AL719" s="149">
        <v>0</v>
      </c>
    </row>
    <row r="720" spans="17:38" ht="36" customHeight="1">
      <c r="Q720" s="4">
        <f t="shared" si="11"/>
        <v>715</v>
      </c>
      <c r="R720" s="49" t="s">
        <v>3578</v>
      </c>
      <c r="S720" s="50" t="s">
        <v>3579</v>
      </c>
      <c r="T720" s="49" t="s">
        <v>2905</v>
      </c>
      <c r="U720" s="50" t="s">
        <v>2906</v>
      </c>
      <c r="V720" s="49" t="s">
        <v>2973</v>
      </c>
      <c r="W720" s="50" t="s">
        <v>2974</v>
      </c>
      <c r="X720" s="49" t="s">
        <v>2328</v>
      </c>
      <c r="Y720" s="50" t="s">
        <v>2329</v>
      </c>
      <c r="Z720" s="59" t="s">
        <v>4254</v>
      </c>
      <c r="AA720" s="59">
        <v>4633803</v>
      </c>
      <c r="AB720" s="52" t="s">
        <v>1664</v>
      </c>
      <c r="AC720" s="240">
        <v>4170</v>
      </c>
      <c r="AD720" s="172" t="s">
        <v>4398</v>
      </c>
      <c r="AF720" s="149"/>
      <c r="AG720" s="150"/>
      <c r="AH720" s="168" t="s">
        <v>4241</v>
      </c>
      <c r="AJ720" s="149">
        <v>0</v>
      </c>
      <c r="AK720" s="149">
        <v>0</v>
      </c>
      <c r="AL720" s="149" t="s">
        <v>4241</v>
      </c>
    </row>
    <row r="721" spans="17:38" ht="36" customHeight="1">
      <c r="Q721" s="4">
        <f t="shared" si="11"/>
        <v>716</v>
      </c>
      <c r="R721" s="49" t="s">
        <v>3578</v>
      </c>
      <c r="S721" s="50" t="s">
        <v>3579</v>
      </c>
      <c r="T721" s="49" t="s">
        <v>2905</v>
      </c>
      <c r="U721" s="50" t="s">
        <v>2906</v>
      </c>
      <c r="V721" s="49" t="s">
        <v>2973</v>
      </c>
      <c r="W721" s="50" t="s">
        <v>2974</v>
      </c>
      <c r="X721" s="49" t="s">
        <v>1665</v>
      </c>
      <c r="Y721" s="50" t="s">
        <v>1666</v>
      </c>
      <c r="Z721" s="59" t="s">
        <v>4255</v>
      </c>
      <c r="AA721" s="59">
        <v>4634601</v>
      </c>
      <c r="AB721" s="52" t="s">
        <v>1667</v>
      </c>
      <c r="AC721" s="240">
        <v>4170</v>
      </c>
      <c r="AD721" s="172" t="s">
        <v>4398</v>
      </c>
      <c r="AF721" s="149"/>
      <c r="AG721" s="150"/>
      <c r="AH721" s="168" t="s">
        <v>4241</v>
      </c>
      <c r="AJ721" s="149">
        <v>0</v>
      </c>
      <c r="AK721" s="149" t="s">
        <v>4241</v>
      </c>
      <c r="AL721" s="149">
        <v>0</v>
      </c>
    </row>
    <row r="722" spans="17:38" ht="36" customHeight="1">
      <c r="Q722" s="4">
        <f t="shared" si="11"/>
        <v>717</v>
      </c>
      <c r="R722" s="49" t="s">
        <v>3578</v>
      </c>
      <c r="S722" s="50" t="s">
        <v>3579</v>
      </c>
      <c r="T722" s="49" t="s">
        <v>2905</v>
      </c>
      <c r="U722" s="50" t="s">
        <v>2906</v>
      </c>
      <c r="V722" s="49" t="s">
        <v>2973</v>
      </c>
      <c r="W722" s="50" t="s">
        <v>2974</v>
      </c>
      <c r="X722" s="49" t="s">
        <v>1665</v>
      </c>
      <c r="Y722" s="50" t="s">
        <v>1666</v>
      </c>
      <c r="Z722" s="51" t="s">
        <v>1668</v>
      </c>
      <c r="AA722" s="51">
        <v>4634602</v>
      </c>
      <c r="AB722" s="52" t="s">
        <v>1669</v>
      </c>
      <c r="AC722" s="240">
        <v>4170</v>
      </c>
      <c r="AD722" s="172" t="s">
        <v>4398</v>
      </c>
      <c r="AF722" s="149"/>
      <c r="AG722" s="150"/>
      <c r="AH722" s="168" t="s">
        <v>4241</v>
      </c>
      <c r="AJ722" s="149">
        <v>0</v>
      </c>
      <c r="AK722" s="149" t="s">
        <v>4241</v>
      </c>
      <c r="AL722" s="149">
        <v>0</v>
      </c>
    </row>
    <row r="723" spans="17:38" ht="36" customHeight="1">
      <c r="Q723" s="4">
        <f t="shared" si="11"/>
        <v>718</v>
      </c>
      <c r="R723" s="49" t="s">
        <v>3578</v>
      </c>
      <c r="S723" s="50" t="s">
        <v>3579</v>
      </c>
      <c r="T723" s="49" t="s">
        <v>2905</v>
      </c>
      <c r="U723" s="50" t="s">
        <v>2906</v>
      </c>
      <c r="V723" s="49" t="s">
        <v>2973</v>
      </c>
      <c r="W723" s="50" t="s">
        <v>2974</v>
      </c>
      <c r="X723" s="49" t="s">
        <v>1665</v>
      </c>
      <c r="Y723" s="50" t="s">
        <v>1666</v>
      </c>
      <c r="Z723" s="51" t="s">
        <v>1670</v>
      </c>
      <c r="AA723" s="51">
        <v>4634603</v>
      </c>
      <c r="AB723" s="52" t="s">
        <v>1671</v>
      </c>
      <c r="AC723" s="240">
        <v>4170</v>
      </c>
      <c r="AD723" s="172" t="s">
        <v>4398</v>
      </c>
      <c r="AF723" s="149"/>
      <c r="AG723" s="150"/>
      <c r="AH723" s="168" t="s">
        <v>4241</v>
      </c>
      <c r="AJ723" s="149">
        <v>0</v>
      </c>
      <c r="AK723" s="149" t="s">
        <v>4241</v>
      </c>
      <c r="AL723" s="149">
        <v>0</v>
      </c>
    </row>
    <row r="724" spans="17:38" ht="36" customHeight="1">
      <c r="Q724" s="4">
        <f t="shared" si="11"/>
        <v>719</v>
      </c>
      <c r="R724" s="49" t="s">
        <v>3578</v>
      </c>
      <c r="S724" s="50" t="s">
        <v>3579</v>
      </c>
      <c r="T724" s="49" t="s">
        <v>2905</v>
      </c>
      <c r="U724" s="50" t="s">
        <v>2906</v>
      </c>
      <c r="V724" s="49" t="s">
        <v>2973</v>
      </c>
      <c r="W724" s="50" t="s">
        <v>2974</v>
      </c>
      <c r="X724" s="49" t="s">
        <v>1665</v>
      </c>
      <c r="Y724" s="50" t="s">
        <v>1666</v>
      </c>
      <c r="Z724" s="51" t="s">
        <v>1672</v>
      </c>
      <c r="AA724" s="51">
        <v>4634699</v>
      </c>
      <c r="AB724" s="52" t="s">
        <v>1673</v>
      </c>
      <c r="AC724" s="240">
        <v>4170</v>
      </c>
      <c r="AD724" s="172" t="s">
        <v>4398</v>
      </c>
      <c r="AF724" s="149"/>
      <c r="AG724" s="150"/>
      <c r="AH724" s="168" t="s">
        <v>4241</v>
      </c>
      <c r="AJ724" s="149">
        <v>0</v>
      </c>
      <c r="AK724" s="149" t="s">
        <v>4241</v>
      </c>
      <c r="AL724" s="149">
        <v>0</v>
      </c>
    </row>
    <row r="725" spans="17:38" ht="36" customHeight="1">
      <c r="Q725" s="4">
        <f t="shared" si="11"/>
        <v>720</v>
      </c>
      <c r="R725" s="49" t="s">
        <v>3578</v>
      </c>
      <c r="S725" s="50" t="s">
        <v>3579</v>
      </c>
      <c r="T725" s="49" t="s">
        <v>2905</v>
      </c>
      <c r="U725" s="50" t="s">
        <v>2906</v>
      </c>
      <c r="V725" s="49" t="s">
        <v>2973</v>
      </c>
      <c r="W725" s="50" t="s">
        <v>2974</v>
      </c>
      <c r="X725" s="49" t="s">
        <v>1674</v>
      </c>
      <c r="Y725" s="50" t="s">
        <v>1675</v>
      </c>
      <c r="Z725" s="51" t="s">
        <v>1676</v>
      </c>
      <c r="AA725" s="51">
        <v>4635401</v>
      </c>
      <c r="AB725" s="52" t="s">
        <v>1677</v>
      </c>
      <c r="AC725" s="240">
        <v>4170</v>
      </c>
      <c r="AD725" s="172" t="s">
        <v>4398</v>
      </c>
      <c r="AF725" s="149"/>
      <c r="AG725" s="150"/>
      <c r="AH725" s="168" t="s">
        <v>4241</v>
      </c>
      <c r="AJ725" s="149">
        <v>0</v>
      </c>
      <c r="AK725" s="149" t="s">
        <v>4241</v>
      </c>
      <c r="AL725" s="149">
        <v>0</v>
      </c>
    </row>
    <row r="726" spans="17:38" ht="36" customHeight="1">
      <c r="Q726" s="4">
        <f t="shared" si="11"/>
        <v>721</v>
      </c>
      <c r="R726" s="49" t="s">
        <v>3578</v>
      </c>
      <c r="S726" s="50" t="s">
        <v>3579</v>
      </c>
      <c r="T726" s="49" t="s">
        <v>2905</v>
      </c>
      <c r="U726" s="50" t="s">
        <v>2906</v>
      </c>
      <c r="V726" s="49" t="s">
        <v>2973</v>
      </c>
      <c r="W726" s="50" t="s">
        <v>2974</v>
      </c>
      <c r="X726" s="49" t="s">
        <v>1674</v>
      </c>
      <c r="Y726" s="50" t="s">
        <v>1675</v>
      </c>
      <c r="Z726" s="51" t="s">
        <v>1678</v>
      </c>
      <c r="AA726" s="51">
        <v>4635402</v>
      </c>
      <c r="AB726" s="52" t="s">
        <v>1679</v>
      </c>
      <c r="AC726" s="240">
        <v>4170</v>
      </c>
      <c r="AD726" s="172" t="s">
        <v>4398</v>
      </c>
      <c r="AF726" s="149"/>
      <c r="AG726" s="150"/>
      <c r="AH726" s="168" t="s">
        <v>4241</v>
      </c>
      <c r="AJ726" s="149">
        <v>0</v>
      </c>
      <c r="AK726" s="149" t="s">
        <v>4241</v>
      </c>
      <c r="AL726" s="149">
        <v>0</v>
      </c>
    </row>
    <row r="727" spans="17:38" ht="36" customHeight="1">
      <c r="Q727" s="4">
        <f t="shared" si="11"/>
        <v>722</v>
      </c>
      <c r="R727" s="49" t="s">
        <v>3578</v>
      </c>
      <c r="S727" s="50" t="s">
        <v>3579</v>
      </c>
      <c r="T727" s="49" t="s">
        <v>2905</v>
      </c>
      <c r="U727" s="50" t="s">
        <v>2906</v>
      </c>
      <c r="V727" s="49" t="s">
        <v>2973</v>
      </c>
      <c r="W727" s="50" t="s">
        <v>2974</v>
      </c>
      <c r="X727" s="49" t="s">
        <v>1674</v>
      </c>
      <c r="Y727" s="50" t="s">
        <v>1675</v>
      </c>
      <c r="Z727" s="59" t="s">
        <v>4256</v>
      </c>
      <c r="AA727" s="59">
        <v>4635403</v>
      </c>
      <c r="AB727" s="52" t="s">
        <v>670</v>
      </c>
      <c r="AC727" s="240">
        <v>4170</v>
      </c>
      <c r="AD727" s="172" t="s">
        <v>4398</v>
      </c>
      <c r="AF727" s="149"/>
      <c r="AG727" s="150"/>
      <c r="AH727" s="168" t="s">
        <v>4241</v>
      </c>
      <c r="AJ727" s="149" t="s">
        <v>4241</v>
      </c>
      <c r="AK727" s="149">
        <v>0</v>
      </c>
      <c r="AL727" s="149">
        <v>0</v>
      </c>
    </row>
    <row r="728" spans="17:38" ht="36" customHeight="1">
      <c r="Q728" s="4">
        <f t="shared" si="11"/>
        <v>723</v>
      </c>
      <c r="R728" s="49" t="s">
        <v>3578</v>
      </c>
      <c r="S728" s="50" t="s">
        <v>3579</v>
      </c>
      <c r="T728" s="49" t="s">
        <v>2905</v>
      </c>
      <c r="U728" s="50" t="s">
        <v>2906</v>
      </c>
      <c r="V728" s="49" t="s">
        <v>2973</v>
      </c>
      <c r="W728" s="50" t="s">
        <v>2974</v>
      </c>
      <c r="X728" s="49" t="s">
        <v>1674</v>
      </c>
      <c r="Y728" s="50" t="s">
        <v>1675</v>
      </c>
      <c r="Z728" s="51" t="s">
        <v>671</v>
      </c>
      <c r="AA728" s="51">
        <v>4635499</v>
      </c>
      <c r="AB728" s="52" t="s">
        <v>672</v>
      </c>
      <c r="AC728" s="240">
        <v>4170</v>
      </c>
      <c r="AD728" s="172" t="s">
        <v>4398</v>
      </c>
      <c r="AF728" s="149"/>
      <c r="AG728" s="150"/>
      <c r="AH728" s="168" t="s">
        <v>4241</v>
      </c>
      <c r="AJ728" s="149">
        <v>0</v>
      </c>
      <c r="AK728" s="149" t="s">
        <v>4241</v>
      </c>
      <c r="AL728" s="149">
        <v>0</v>
      </c>
    </row>
    <row r="729" spans="17:38" ht="36" customHeight="1">
      <c r="Q729" s="4">
        <f t="shared" si="11"/>
        <v>724</v>
      </c>
      <c r="R729" s="49" t="s">
        <v>3578</v>
      </c>
      <c r="S729" s="50" t="s">
        <v>3579</v>
      </c>
      <c r="T729" s="49" t="s">
        <v>2905</v>
      </c>
      <c r="U729" s="50" t="s">
        <v>2906</v>
      </c>
      <c r="V729" s="49" t="s">
        <v>2973</v>
      </c>
      <c r="W729" s="50" t="s">
        <v>2974</v>
      </c>
      <c r="X729" s="49" t="s">
        <v>673</v>
      </c>
      <c r="Y729" s="50" t="s">
        <v>674</v>
      </c>
      <c r="Z729" s="51" t="s">
        <v>3132</v>
      </c>
      <c r="AA729" s="51">
        <v>4636201</v>
      </c>
      <c r="AB729" s="52" t="s">
        <v>3133</v>
      </c>
      <c r="AC729" s="240">
        <v>4170</v>
      </c>
      <c r="AD729" s="172" t="s">
        <v>4398</v>
      </c>
      <c r="AF729" s="149"/>
      <c r="AG729" s="150"/>
      <c r="AH729" s="168" t="s">
        <v>4241</v>
      </c>
      <c r="AJ729" s="149">
        <v>0</v>
      </c>
      <c r="AK729" s="149">
        <v>0</v>
      </c>
      <c r="AL729" s="149" t="s">
        <v>4241</v>
      </c>
    </row>
    <row r="730" spans="17:38" ht="36" customHeight="1">
      <c r="Q730" s="4">
        <f t="shared" si="11"/>
        <v>725</v>
      </c>
      <c r="R730" s="49" t="s">
        <v>3578</v>
      </c>
      <c r="S730" s="50" t="s">
        <v>3579</v>
      </c>
      <c r="T730" s="49" t="s">
        <v>2905</v>
      </c>
      <c r="U730" s="50" t="s">
        <v>2906</v>
      </c>
      <c r="V730" s="49" t="s">
        <v>2973</v>
      </c>
      <c r="W730" s="50" t="s">
        <v>2974</v>
      </c>
      <c r="X730" s="49" t="s">
        <v>673</v>
      </c>
      <c r="Y730" s="50" t="s">
        <v>674</v>
      </c>
      <c r="Z730" s="51" t="s">
        <v>3134</v>
      </c>
      <c r="AA730" s="51">
        <v>4636202</v>
      </c>
      <c r="AB730" s="52" t="s">
        <v>3135</v>
      </c>
      <c r="AC730" s="240">
        <v>4170</v>
      </c>
      <c r="AD730" s="172" t="s">
        <v>4398</v>
      </c>
      <c r="AF730" s="149"/>
      <c r="AG730" s="150"/>
      <c r="AH730" s="168" t="s">
        <v>4241</v>
      </c>
      <c r="AJ730" s="149">
        <v>0</v>
      </c>
      <c r="AK730" s="149">
        <v>0</v>
      </c>
      <c r="AL730" s="149" t="s">
        <v>4241</v>
      </c>
    </row>
    <row r="731" spans="17:38" ht="36" customHeight="1">
      <c r="Q731" s="4">
        <f t="shared" si="11"/>
        <v>726</v>
      </c>
      <c r="R731" s="49" t="s">
        <v>3578</v>
      </c>
      <c r="S731" s="50" t="s">
        <v>3579</v>
      </c>
      <c r="T731" s="49" t="s">
        <v>2905</v>
      </c>
      <c r="U731" s="50" t="s">
        <v>2906</v>
      </c>
      <c r="V731" s="49" t="s">
        <v>2973</v>
      </c>
      <c r="W731" s="50" t="s">
        <v>2974</v>
      </c>
      <c r="X731" s="49" t="s">
        <v>3136</v>
      </c>
      <c r="Y731" s="50" t="s">
        <v>3137</v>
      </c>
      <c r="Z731" s="51" t="s">
        <v>3138</v>
      </c>
      <c r="AA731" s="51">
        <v>4637101</v>
      </c>
      <c r="AB731" s="52" t="s">
        <v>3139</v>
      </c>
      <c r="AC731" s="240">
        <v>4170</v>
      </c>
      <c r="AD731" s="172" t="s">
        <v>4398</v>
      </c>
      <c r="AF731" s="149"/>
      <c r="AG731" s="150"/>
      <c r="AH731" s="168" t="s">
        <v>4241</v>
      </c>
      <c r="AJ731" s="149">
        <v>0</v>
      </c>
      <c r="AK731" s="149" t="s">
        <v>4241</v>
      </c>
      <c r="AL731" s="149">
        <v>0</v>
      </c>
    </row>
    <row r="732" spans="17:38" ht="36" customHeight="1">
      <c r="Q732" s="4">
        <f t="shared" si="11"/>
        <v>727</v>
      </c>
      <c r="R732" s="49" t="s">
        <v>3578</v>
      </c>
      <c r="S732" s="50" t="s">
        <v>3579</v>
      </c>
      <c r="T732" s="49" t="s">
        <v>2905</v>
      </c>
      <c r="U732" s="50" t="s">
        <v>2906</v>
      </c>
      <c r="V732" s="49" t="s">
        <v>2973</v>
      </c>
      <c r="W732" s="50" t="s">
        <v>2974</v>
      </c>
      <c r="X732" s="49" t="s">
        <v>3136</v>
      </c>
      <c r="Y732" s="50" t="s">
        <v>3137</v>
      </c>
      <c r="Z732" s="51" t="s">
        <v>3140</v>
      </c>
      <c r="AA732" s="51">
        <v>4637102</v>
      </c>
      <c r="AB732" s="52" t="s">
        <v>3141</v>
      </c>
      <c r="AC732" s="240">
        <v>4170</v>
      </c>
      <c r="AD732" s="172" t="s">
        <v>4398</v>
      </c>
      <c r="AF732" s="149"/>
      <c r="AG732" s="150"/>
      <c r="AH732" s="168" t="s">
        <v>4241</v>
      </c>
      <c r="AJ732" s="149">
        <v>0</v>
      </c>
      <c r="AK732" s="149" t="s">
        <v>4241</v>
      </c>
      <c r="AL732" s="149">
        <v>0</v>
      </c>
    </row>
    <row r="733" spans="17:38" ht="36" customHeight="1">
      <c r="Q733" s="4">
        <f t="shared" si="11"/>
        <v>728</v>
      </c>
      <c r="R733" s="49" t="s">
        <v>3578</v>
      </c>
      <c r="S733" s="50" t="s">
        <v>3579</v>
      </c>
      <c r="T733" s="49" t="s">
        <v>2905</v>
      </c>
      <c r="U733" s="50" t="s">
        <v>2906</v>
      </c>
      <c r="V733" s="49" t="s">
        <v>2973</v>
      </c>
      <c r="W733" s="50" t="s">
        <v>2974</v>
      </c>
      <c r="X733" s="49" t="s">
        <v>3136</v>
      </c>
      <c r="Y733" s="50" t="s">
        <v>3137</v>
      </c>
      <c r="Z733" s="51" t="s">
        <v>3142</v>
      </c>
      <c r="AA733" s="51">
        <v>4637103</v>
      </c>
      <c r="AB733" s="52" t="s">
        <v>3143</v>
      </c>
      <c r="AC733" s="240">
        <v>4170</v>
      </c>
      <c r="AD733" s="172" t="s">
        <v>4398</v>
      </c>
      <c r="AF733" s="149"/>
      <c r="AG733" s="150"/>
      <c r="AH733" s="168" t="s">
        <v>4241</v>
      </c>
      <c r="AJ733" s="149">
        <v>0</v>
      </c>
      <c r="AK733" s="149" t="s">
        <v>4241</v>
      </c>
      <c r="AL733" s="149">
        <v>0</v>
      </c>
    </row>
    <row r="734" spans="17:38" ht="36" customHeight="1">
      <c r="Q734" s="4">
        <f t="shared" si="11"/>
        <v>729</v>
      </c>
      <c r="R734" s="49" t="s">
        <v>3578</v>
      </c>
      <c r="S734" s="50" t="s">
        <v>3579</v>
      </c>
      <c r="T734" s="49" t="s">
        <v>2905</v>
      </c>
      <c r="U734" s="50" t="s">
        <v>2906</v>
      </c>
      <c r="V734" s="49" t="s">
        <v>2973</v>
      </c>
      <c r="W734" s="50" t="s">
        <v>2974</v>
      </c>
      <c r="X734" s="49" t="s">
        <v>3136</v>
      </c>
      <c r="Y734" s="50" t="s">
        <v>3137</v>
      </c>
      <c r="Z734" s="51" t="s">
        <v>3144</v>
      </c>
      <c r="AA734" s="51">
        <v>4637104</v>
      </c>
      <c r="AB734" s="52" t="s">
        <v>3145</v>
      </c>
      <c r="AC734" s="240">
        <v>4170</v>
      </c>
      <c r="AD734" s="172" t="s">
        <v>4398</v>
      </c>
      <c r="AF734" s="149"/>
      <c r="AG734" s="150"/>
      <c r="AH734" s="168" t="s">
        <v>4241</v>
      </c>
      <c r="AJ734" s="149">
        <v>0</v>
      </c>
      <c r="AK734" s="149" t="s">
        <v>4241</v>
      </c>
      <c r="AL734" s="149">
        <v>0</v>
      </c>
    </row>
    <row r="735" spans="17:38" ht="36" customHeight="1">
      <c r="Q735" s="4">
        <f t="shared" si="11"/>
        <v>730</v>
      </c>
      <c r="R735" s="49" t="s">
        <v>3578</v>
      </c>
      <c r="S735" s="50" t="s">
        <v>3579</v>
      </c>
      <c r="T735" s="49" t="s">
        <v>2905</v>
      </c>
      <c r="U735" s="50" t="s">
        <v>2906</v>
      </c>
      <c r="V735" s="49" t="s">
        <v>2973</v>
      </c>
      <c r="W735" s="50" t="s">
        <v>2974</v>
      </c>
      <c r="X735" s="49" t="s">
        <v>3136</v>
      </c>
      <c r="Y735" s="50" t="s">
        <v>3137</v>
      </c>
      <c r="Z735" s="51" t="s">
        <v>3146</v>
      </c>
      <c r="AA735" s="51">
        <v>4637105</v>
      </c>
      <c r="AB735" s="52" t="s">
        <v>3147</v>
      </c>
      <c r="AC735" s="240">
        <v>4170</v>
      </c>
      <c r="AD735" s="172" t="s">
        <v>4398</v>
      </c>
      <c r="AF735" s="149"/>
      <c r="AG735" s="150"/>
      <c r="AH735" s="168" t="s">
        <v>4241</v>
      </c>
      <c r="AJ735" s="149">
        <v>0</v>
      </c>
      <c r="AK735" s="149" t="s">
        <v>4241</v>
      </c>
      <c r="AL735" s="149">
        <v>0</v>
      </c>
    </row>
    <row r="736" spans="17:38" ht="36" customHeight="1">
      <c r="Q736" s="4">
        <f t="shared" si="11"/>
        <v>731</v>
      </c>
      <c r="R736" s="49" t="s">
        <v>3578</v>
      </c>
      <c r="S736" s="50" t="s">
        <v>3579</v>
      </c>
      <c r="T736" s="49" t="s">
        <v>2905</v>
      </c>
      <c r="U736" s="50" t="s">
        <v>2906</v>
      </c>
      <c r="V736" s="49" t="s">
        <v>2973</v>
      </c>
      <c r="W736" s="50" t="s">
        <v>2974</v>
      </c>
      <c r="X736" s="49" t="s">
        <v>3136</v>
      </c>
      <c r="Y736" s="50" t="s">
        <v>3137</v>
      </c>
      <c r="Z736" s="51" t="s">
        <v>3148</v>
      </c>
      <c r="AA736" s="51">
        <v>4637106</v>
      </c>
      <c r="AB736" s="52" t="s">
        <v>3149</v>
      </c>
      <c r="AC736" s="240">
        <v>4170</v>
      </c>
      <c r="AD736" s="172" t="s">
        <v>4398</v>
      </c>
      <c r="AF736" s="149"/>
      <c r="AG736" s="150"/>
      <c r="AH736" s="168" t="s">
        <v>4241</v>
      </c>
      <c r="AJ736" s="149">
        <v>0</v>
      </c>
      <c r="AK736" s="149" t="s">
        <v>4241</v>
      </c>
      <c r="AL736" s="149">
        <v>0</v>
      </c>
    </row>
    <row r="737" spans="17:38" ht="36" customHeight="1">
      <c r="Q737" s="4">
        <f t="shared" si="11"/>
        <v>732</v>
      </c>
      <c r="R737" s="49" t="s">
        <v>3578</v>
      </c>
      <c r="S737" s="50" t="s">
        <v>3579</v>
      </c>
      <c r="T737" s="49" t="s">
        <v>2905</v>
      </c>
      <c r="U737" s="50" t="s">
        <v>2906</v>
      </c>
      <c r="V737" s="49" t="s">
        <v>2973</v>
      </c>
      <c r="W737" s="50" t="s">
        <v>2974</v>
      </c>
      <c r="X737" s="49" t="s">
        <v>3136</v>
      </c>
      <c r="Y737" s="50" t="s">
        <v>3137</v>
      </c>
      <c r="Z737" s="51" t="s">
        <v>3150</v>
      </c>
      <c r="AA737" s="51">
        <v>4637107</v>
      </c>
      <c r="AB737" s="52" t="s">
        <v>3151</v>
      </c>
      <c r="AC737" s="240">
        <v>4170</v>
      </c>
      <c r="AD737" s="172" t="s">
        <v>4398</v>
      </c>
      <c r="AF737" s="149"/>
      <c r="AG737" s="150"/>
      <c r="AH737" s="168" t="s">
        <v>4241</v>
      </c>
      <c r="AJ737" s="149">
        <v>0</v>
      </c>
      <c r="AK737" s="149" t="s">
        <v>4241</v>
      </c>
      <c r="AL737" s="149">
        <v>0</v>
      </c>
    </row>
    <row r="738" spans="17:38" ht="36" customHeight="1">
      <c r="Q738" s="4">
        <f t="shared" si="11"/>
        <v>733</v>
      </c>
      <c r="R738" s="49" t="s">
        <v>3578</v>
      </c>
      <c r="S738" s="50" t="s">
        <v>3579</v>
      </c>
      <c r="T738" s="49" t="s">
        <v>2905</v>
      </c>
      <c r="U738" s="50" t="s">
        <v>2906</v>
      </c>
      <c r="V738" s="49" t="s">
        <v>2973</v>
      </c>
      <c r="W738" s="50" t="s">
        <v>2974</v>
      </c>
      <c r="X738" s="49" t="s">
        <v>3136</v>
      </c>
      <c r="Y738" s="50" t="s">
        <v>3137</v>
      </c>
      <c r="Z738" s="51" t="s">
        <v>3152</v>
      </c>
      <c r="AA738" s="51">
        <v>4637199</v>
      </c>
      <c r="AB738" s="52" t="s">
        <v>3153</v>
      </c>
      <c r="AC738" s="240">
        <v>4170</v>
      </c>
      <c r="AD738" s="172" t="s">
        <v>4398</v>
      </c>
      <c r="AF738" s="149"/>
      <c r="AG738" s="150"/>
      <c r="AH738" s="168" t="s">
        <v>4241</v>
      </c>
      <c r="AJ738" s="149">
        <v>0</v>
      </c>
      <c r="AK738" s="149" t="s">
        <v>4241</v>
      </c>
      <c r="AL738" s="149">
        <v>0</v>
      </c>
    </row>
    <row r="739" spans="17:38" ht="36" customHeight="1">
      <c r="Q739" s="4">
        <f t="shared" si="11"/>
        <v>734</v>
      </c>
      <c r="R739" s="49" t="s">
        <v>3578</v>
      </c>
      <c r="S739" s="50" t="s">
        <v>3579</v>
      </c>
      <c r="T739" s="49" t="s">
        <v>2905</v>
      </c>
      <c r="U739" s="50" t="s">
        <v>2906</v>
      </c>
      <c r="V739" s="49" t="s">
        <v>2973</v>
      </c>
      <c r="W739" s="50" t="s">
        <v>2974</v>
      </c>
      <c r="X739" s="49" t="s">
        <v>3154</v>
      </c>
      <c r="Y739" s="50" t="s">
        <v>3155</v>
      </c>
      <c r="Z739" s="51" t="s">
        <v>3156</v>
      </c>
      <c r="AA739" s="51">
        <v>4639701</v>
      </c>
      <c r="AB739" s="52" t="s">
        <v>3155</v>
      </c>
      <c r="AC739" s="240">
        <v>4170</v>
      </c>
      <c r="AD739" s="172" t="s">
        <v>4398</v>
      </c>
      <c r="AF739" s="149"/>
      <c r="AG739" s="150"/>
      <c r="AH739" s="168" t="s">
        <v>4241</v>
      </c>
      <c r="AJ739" s="149">
        <v>0</v>
      </c>
      <c r="AK739" s="149" t="s">
        <v>4241</v>
      </c>
      <c r="AL739" s="149">
        <v>0</v>
      </c>
    </row>
    <row r="740" spans="17:38" ht="36" customHeight="1">
      <c r="Q740" s="4">
        <f t="shared" si="11"/>
        <v>735</v>
      </c>
      <c r="R740" s="49" t="s">
        <v>3578</v>
      </c>
      <c r="S740" s="50" t="s">
        <v>3579</v>
      </c>
      <c r="T740" s="49" t="s">
        <v>2905</v>
      </c>
      <c r="U740" s="50" t="s">
        <v>2906</v>
      </c>
      <c r="V740" s="49" t="s">
        <v>2973</v>
      </c>
      <c r="W740" s="50" t="s">
        <v>2974</v>
      </c>
      <c r="X740" s="49" t="s">
        <v>3154</v>
      </c>
      <c r="Y740" s="50" t="s">
        <v>3155</v>
      </c>
      <c r="Z740" s="51" t="s">
        <v>3157</v>
      </c>
      <c r="AA740" s="51">
        <v>4639702</v>
      </c>
      <c r="AB740" s="52" t="s">
        <v>3158</v>
      </c>
      <c r="AC740" s="240">
        <v>4170</v>
      </c>
      <c r="AD740" s="172" t="s">
        <v>4398</v>
      </c>
      <c r="AF740" s="149"/>
      <c r="AG740" s="150"/>
      <c r="AH740" s="168" t="s">
        <v>4241</v>
      </c>
      <c r="AJ740" s="149" t="s">
        <v>4241</v>
      </c>
      <c r="AK740" s="149">
        <v>0</v>
      </c>
      <c r="AL740" s="149">
        <v>0</v>
      </c>
    </row>
    <row r="741" spans="17:38" ht="36" customHeight="1">
      <c r="Q741" s="4">
        <f t="shared" si="11"/>
        <v>736</v>
      </c>
      <c r="R741" s="49" t="s">
        <v>3578</v>
      </c>
      <c r="S741" s="50" t="s">
        <v>3579</v>
      </c>
      <c r="T741" s="49" t="s">
        <v>2905</v>
      </c>
      <c r="U741" s="50" t="s">
        <v>2906</v>
      </c>
      <c r="V741" s="49" t="s">
        <v>3159</v>
      </c>
      <c r="W741" s="50" t="s">
        <v>3160</v>
      </c>
      <c r="X741" s="49" t="s">
        <v>3161</v>
      </c>
      <c r="Y741" s="50" t="s">
        <v>3162</v>
      </c>
      <c r="Z741" s="51" t="s">
        <v>3163</v>
      </c>
      <c r="AA741" s="51">
        <v>4641901</v>
      </c>
      <c r="AB741" s="52" t="s">
        <v>3164</v>
      </c>
      <c r="AC741" s="240">
        <v>4170</v>
      </c>
      <c r="AD741" s="172" t="s">
        <v>4398</v>
      </c>
      <c r="AF741" s="149"/>
      <c r="AG741" s="150"/>
      <c r="AH741" s="168" t="s">
        <v>4241</v>
      </c>
      <c r="AJ741" s="149">
        <v>0</v>
      </c>
      <c r="AK741" s="149">
        <v>0</v>
      </c>
      <c r="AL741" s="149" t="s">
        <v>4241</v>
      </c>
    </row>
    <row r="742" spans="17:38" ht="36" customHeight="1">
      <c r="Q742" s="4">
        <f t="shared" si="11"/>
        <v>737</v>
      </c>
      <c r="R742" s="49" t="s">
        <v>3578</v>
      </c>
      <c r="S742" s="50" t="s">
        <v>3579</v>
      </c>
      <c r="T742" s="49" t="s">
        <v>2905</v>
      </c>
      <c r="U742" s="50" t="s">
        <v>2906</v>
      </c>
      <c r="V742" s="49" t="s">
        <v>3159</v>
      </c>
      <c r="W742" s="50" t="s">
        <v>3160</v>
      </c>
      <c r="X742" s="49" t="s">
        <v>3161</v>
      </c>
      <c r="Y742" s="50" t="s">
        <v>3162</v>
      </c>
      <c r="Z742" s="51" t="s">
        <v>3165</v>
      </c>
      <c r="AA742" s="51">
        <v>4641902</v>
      </c>
      <c r="AB742" s="52" t="s">
        <v>3166</v>
      </c>
      <c r="AC742" s="240">
        <v>4170</v>
      </c>
      <c r="AD742" s="172" t="s">
        <v>4398</v>
      </c>
      <c r="AF742" s="149"/>
      <c r="AG742" s="150"/>
      <c r="AH742" s="168" t="s">
        <v>4241</v>
      </c>
      <c r="AJ742" s="149">
        <v>0</v>
      </c>
      <c r="AK742" s="149">
        <v>0</v>
      </c>
      <c r="AL742" s="149" t="s">
        <v>4241</v>
      </c>
    </row>
    <row r="743" spans="17:38" ht="36" customHeight="1">
      <c r="Q743" s="4">
        <f t="shared" si="11"/>
        <v>738</v>
      </c>
      <c r="R743" s="49" t="s">
        <v>3578</v>
      </c>
      <c r="S743" s="50" t="s">
        <v>3579</v>
      </c>
      <c r="T743" s="49" t="s">
        <v>2905</v>
      </c>
      <c r="U743" s="50" t="s">
        <v>2906</v>
      </c>
      <c r="V743" s="49" t="s">
        <v>3159</v>
      </c>
      <c r="W743" s="50" t="s">
        <v>3160</v>
      </c>
      <c r="X743" s="49" t="s">
        <v>3161</v>
      </c>
      <c r="Y743" s="50" t="s">
        <v>3162</v>
      </c>
      <c r="Z743" s="51" t="s">
        <v>3167</v>
      </c>
      <c r="AA743" s="51">
        <v>4641903</v>
      </c>
      <c r="AB743" s="52" t="s">
        <v>3168</v>
      </c>
      <c r="AC743" s="240">
        <v>4170</v>
      </c>
      <c r="AD743" s="172" t="s">
        <v>4398</v>
      </c>
      <c r="AF743" s="149"/>
      <c r="AG743" s="150"/>
      <c r="AH743" s="168" t="s">
        <v>4241</v>
      </c>
      <c r="AJ743" s="149">
        <v>0</v>
      </c>
      <c r="AK743" s="149">
        <v>0</v>
      </c>
      <c r="AL743" s="149" t="s">
        <v>4241</v>
      </c>
    </row>
    <row r="744" spans="17:38" ht="36" customHeight="1">
      <c r="Q744" s="4">
        <f t="shared" si="11"/>
        <v>739</v>
      </c>
      <c r="R744" s="49" t="s">
        <v>3578</v>
      </c>
      <c r="S744" s="50" t="s">
        <v>3579</v>
      </c>
      <c r="T744" s="49" t="s">
        <v>2905</v>
      </c>
      <c r="U744" s="50" t="s">
        <v>2906</v>
      </c>
      <c r="V744" s="49" t="s">
        <v>3159</v>
      </c>
      <c r="W744" s="50" t="s">
        <v>3160</v>
      </c>
      <c r="X744" s="49" t="s">
        <v>3169</v>
      </c>
      <c r="Y744" s="50" t="s">
        <v>3170</v>
      </c>
      <c r="Z744" s="51" t="s">
        <v>3171</v>
      </c>
      <c r="AA744" s="51">
        <v>4642701</v>
      </c>
      <c r="AB744" s="52" t="s">
        <v>3172</v>
      </c>
      <c r="AC744" s="240">
        <v>4170</v>
      </c>
      <c r="AD744" s="172" t="s">
        <v>4398</v>
      </c>
      <c r="AF744" s="149"/>
      <c r="AG744" s="150"/>
      <c r="AH744" s="168" t="s">
        <v>4241</v>
      </c>
      <c r="AJ744" s="149">
        <v>0</v>
      </c>
      <c r="AK744" s="149">
        <v>0</v>
      </c>
      <c r="AL744" s="149" t="s">
        <v>4241</v>
      </c>
    </row>
    <row r="745" spans="17:38" ht="36" customHeight="1">
      <c r="Q745" s="4">
        <f t="shared" si="11"/>
        <v>740</v>
      </c>
      <c r="R745" s="49" t="s">
        <v>3578</v>
      </c>
      <c r="S745" s="50" t="s">
        <v>3579</v>
      </c>
      <c r="T745" s="49" t="s">
        <v>2905</v>
      </c>
      <c r="U745" s="50" t="s">
        <v>2906</v>
      </c>
      <c r="V745" s="49" t="s">
        <v>3159</v>
      </c>
      <c r="W745" s="50" t="s">
        <v>3160</v>
      </c>
      <c r="X745" s="49" t="s">
        <v>3169</v>
      </c>
      <c r="Y745" s="50" t="s">
        <v>3170</v>
      </c>
      <c r="Z745" s="51" t="s">
        <v>3173</v>
      </c>
      <c r="AA745" s="51">
        <v>4642702</v>
      </c>
      <c r="AB745" s="52" t="s">
        <v>3174</v>
      </c>
      <c r="AC745" s="240">
        <v>4170</v>
      </c>
      <c r="AD745" s="172" t="s">
        <v>4398</v>
      </c>
      <c r="AF745" s="149"/>
      <c r="AG745" s="150"/>
      <c r="AH745" s="168" t="s">
        <v>4241</v>
      </c>
      <c r="AJ745" s="149">
        <v>0</v>
      </c>
      <c r="AK745" s="149">
        <v>0</v>
      </c>
      <c r="AL745" s="149" t="s">
        <v>4241</v>
      </c>
    </row>
    <row r="746" spans="17:38" ht="36" customHeight="1">
      <c r="Q746" s="4">
        <f t="shared" si="11"/>
        <v>741</v>
      </c>
      <c r="R746" s="49" t="s">
        <v>3578</v>
      </c>
      <c r="S746" s="50" t="s">
        <v>3579</v>
      </c>
      <c r="T746" s="49" t="s">
        <v>2905</v>
      </c>
      <c r="U746" s="50" t="s">
        <v>2906</v>
      </c>
      <c r="V746" s="49" t="s">
        <v>3159</v>
      </c>
      <c r="W746" s="50" t="s">
        <v>3160</v>
      </c>
      <c r="X746" s="49" t="s">
        <v>3175</v>
      </c>
      <c r="Y746" s="50" t="s">
        <v>3176</v>
      </c>
      <c r="Z746" s="51" t="s">
        <v>3177</v>
      </c>
      <c r="AA746" s="51">
        <v>4643501</v>
      </c>
      <c r="AB746" s="52" t="s">
        <v>3178</v>
      </c>
      <c r="AC746" s="240">
        <v>4170</v>
      </c>
      <c r="AD746" s="172" t="s">
        <v>4398</v>
      </c>
      <c r="AF746" s="149"/>
      <c r="AG746" s="150"/>
      <c r="AH746" s="168" t="s">
        <v>4241</v>
      </c>
      <c r="AJ746" s="149">
        <v>0</v>
      </c>
      <c r="AK746" s="149">
        <v>0</v>
      </c>
      <c r="AL746" s="149" t="s">
        <v>4241</v>
      </c>
    </row>
    <row r="747" spans="17:38" ht="36" customHeight="1">
      <c r="Q747" s="4">
        <f t="shared" si="11"/>
        <v>742</v>
      </c>
      <c r="R747" s="49" t="s">
        <v>3578</v>
      </c>
      <c r="S747" s="50" t="s">
        <v>3579</v>
      </c>
      <c r="T747" s="49" t="s">
        <v>2905</v>
      </c>
      <c r="U747" s="50" t="s">
        <v>2906</v>
      </c>
      <c r="V747" s="49" t="s">
        <v>3159</v>
      </c>
      <c r="W747" s="50" t="s">
        <v>3160</v>
      </c>
      <c r="X747" s="49" t="s">
        <v>3175</v>
      </c>
      <c r="Y747" s="50" t="s">
        <v>3176</v>
      </c>
      <c r="Z747" s="51" t="s">
        <v>3179</v>
      </c>
      <c r="AA747" s="51">
        <v>4643502</v>
      </c>
      <c r="AB747" s="52" t="s">
        <v>3180</v>
      </c>
      <c r="AC747" s="240">
        <v>4170</v>
      </c>
      <c r="AD747" s="172" t="s">
        <v>4398</v>
      </c>
      <c r="AF747" s="149"/>
      <c r="AG747" s="150"/>
      <c r="AH747" s="168" t="s">
        <v>4241</v>
      </c>
      <c r="AJ747" s="149">
        <v>0</v>
      </c>
      <c r="AK747" s="149">
        <v>0</v>
      </c>
      <c r="AL747" s="149" t="s">
        <v>4241</v>
      </c>
    </row>
    <row r="748" spans="17:38" ht="36" customHeight="1">
      <c r="Q748" s="4">
        <f t="shared" si="11"/>
        <v>743</v>
      </c>
      <c r="R748" s="49" t="s">
        <v>3578</v>
      </c>
      <c r="S748" s="50" t="s">
        <v>3579</v>
      </c>
      <c r="T748" s="49" t="s">
        <v>2905</v>
      </c>
      <c r="U748" s="50" t="s">
        <v>2906</v>
      </c>
      <c r="V748" s="49" t="s">
        <v>3159</v>
      </c>
      <c r="W748" s="50" t="s">
        <v>3160</v>
      </c>
      <c r="X748" s="49" t="s">
        <v>3181</v>
      </c>
      <c r="Y748" s="50" t="s">
        <v>3182</v>
      </c>
      <c r="Z748" s="51" t="s">
        <v>3183</v>
      </c>
      <c r="AA748" s="51">
        <v>4644301</v>
      </c>
      <c r="AB748" s="52" t="s">
        <v>3184</v>
      </c>
      <c r="AC748" s="240">
        <v>4170</v>
      </c>
      <c r="AD748" s="172" t="s">
        <v>4398</v>
      </c>
      <c r="AF748" s="149"/>
      <c r="AG748" s="150"/>
      <c r="AH748" s="168" t="s">
        <v>4241</v>
      </c>
      <c r="AJ748" s="149" t="s">
        <v>4241</v>
      </c>
      <c r="AK748" s="149">
        <v>0</v>
      </c>
      <c r="AL748" s="149">
        <v>0</v>
      </c>
    </row>
    <row r="749" spans="17:38" ht="36" customHeight="1">
      <c r="Q749" s="4">
        <f t="shared" si="11"/>
        <v>744</v>
      </c>
      <c r="R749" s="49" t="s">
        <v>3578</v>
      </c>
      <c r="S749" s="50" t="s">
        <v>3579</v>
      </c>
      <c r="T749" s="49" t="s">
        <v>2905</v>
      </c>
      <c r="U749" s="50" t="s">
        <v>2906</v>
      </c>
      <c r="V749" s="49" t="s">
        <v>3159</v>
      </c>
      <c r="W749" s="50" t="s">
        <v>3160</v>
      </c>
      <c r="X749" s="49" t="s">
        <v>3181</v>
      </c>
      <c r="Y749" s="50" t="s">
        <v>3182</v>
      </c>
      <c r="Z749" s="51" t="s">
        <v>3185</v>
      </c>
      <c r="AA749" s="51">
        <v>4644302</v>
      </c>
      <c r="AB749" s="52" t="s">
        <v>3186</v>
      </c>
      <c r="AC749" s="240">
        <v>4170</v>
      </c>
      <c r="AD749" s="172" t="s">
        <v>4398</v>
      </c>
      <c r="AF749" s="149"/>
      <c r="AG749" s="150"/>
      <c r="AH749" s="168" t="s">
        <v>4241</v>
      </c>
      <c r="AJ749" s="149">
        <v>0</v>
      </c>
      <c r="AK749" s="149">
        <v>0</v>
      </c>
      <c r="AL749" s="149" t="s">
        <v>4241</v>
      </c>
    </row>
    <row r="750" spans="17:38" ht="36" customHeight="1">
      <c r="Q750" s="4">
        <f t="shared" si="11"/>
        <v>745</v>
      </c>
      <c r="R750" s="49" t="s">
        <v>3578</v>
      </c>
      <c r="S750" s="50" t="s">
        <v>3579</v>
      </c>
      <c r="T750" s="49" t="s">
        <v>2905</v>
      </c>
      <c r="U750" s="50" t="s">
        <v>2906</v>
      </c>
      <c r="V750" s="49" t="s">
        <v>3159</v>
      </c>
      <c r="W750" s="50" t="s">
        <v>3160</v>
      </c>
      <c r="X750" s="49" t="s">
        <v>3187</v>
      </c>
      <c r="Y750" s="50" t="s">
        <v>3188</v>
      </c>
      <c r="Z750" s="51" t="s">
        <v>3189</v>
      </c>
      <c r="AA750" s="51">
        <v>4645101</v>
      </c>
      <c r="AB750" s="52" t="s">
        <v>3190</v>
      </c>
      <c r="AC750" s="240">
        <v>4170</v>
      </c>
      <c r="AD750" s="172" t="s">
        <v>4398</v>
      </c>
      <c r="AF750" s="149"/>
      <c r="AG750" s="150"/>
      <c r="AH750" s="168" t="s">
        <v>4241</v>
      </c>
      <c r="AJ750" s="149" t="s">
        <v>4241</v>
      </c>
      <c r="AK750" s="149">
        <v>0</v>
      </c>
      <c r="AL750" s="149">
        <v>0</v>
      </c>
    </row>
    <row r="751" spans="17:38" ht="36" customHeight="1">
      <c r="Q751" s="4">
        <f t="shared" si="11"/>
        <v>746</v>
      </c>
      <c r="R751" s="49" t="s">
        <v>3578</v>
      </c>
      <c r="S751" s="50" t="s">
        <v>3579</v>
      </c>
      <c r="T751" s="49" t="s">
        <v>2905</v>
      </c>
      <c r="U751" s="50" t="s">
        <v>2906</v>
      </c>
      <c r="V751" s="49" t="s">
        <v>3159</v>
      </c>
      <c r="W751" s="50" t="s">
        <v>3160</v>
      </c>
      <c r="X751" s="49" t="s">
        <v>3187</v>
      </c>
      <c r="Y751" s="50" t="s">
        <v>3188</v>
      </c>
      <c r="Z751" s="51" t="s">
        <v>3191</v>
      </c>
      <c r="AA751" s="51">
        <v>4645102</v>
      </c>
      <c r="AB751" s="52" t="s">
        <v>1310</v>
      </c>
      <c r="AC751" s="240">
        <v>4170</v>
      </c>
      <c r="AD751" s="172" t="s">
        <v>4398</v>
      </c>
      <c r="AF751" s="149"/>
      <c r="AG751" s="150"/>
      <c r="AH751" s="168" t="s">
        <v>4241</v>
      </c>
      <c r="AJ751" s="149" t="s">
        <v>4241</v>
      </c>
      <c r="AK751" s="149">
        <v>0</v>
      </c>
      <c r="AL751" s="149">
        <v>0</v>
      </c>
    </row>
    <row r="752" spans="17:38" ht="36" customHeight="1">
      <c r="Q752" s="4">
        <f t="shared" si="11"/>
        <v>747</v>
      </c>
      <c r="R752" s="49" t="s">
        <v>3578</v>
      </c>
      <c r="S752" s="50" t="s">
        <v>3579</v>
      </c>
      <c r="T752" s="49" t="s">
        <v>2905</v>
      </c>
      <c r="U752" s="50" t="s">
        <v>2906</v>
      </c>
      <c r="V752" s="49" t="s">
        <v>3159</v>
      </c>
      <c r="W752" s="50" t="s">
        <v>3160</v>
      </c>
      <c r="X752" s="49" t="s">
        <v>3187</v>
      </c>
      <c r="Y752" s="50" t="s">
        <v>3188</v>
      </c>
      <c r="Z752" s="51" t="s">
        <v>1311</v>
      </c>
      <c r="AA752" s="51">
        <v>4645103</v>
      </c>
      <c r="AB752" s="52" t="s">
        <v>1312</v>
      </c>
      <c r="AC752" s="240">
        <v>4170</v>
      </c>
      <c r="AD752" s="172" t="s">
        <v>4398</v>
      </c>
      <c r="AF752" s="149"/>
      <c r="AG752" s="150"/>
      <c r="AH752" s="168" t="s">
        <v>4241</v>
      </c>
      <c r="AJ752" s="149" t="s">
        <v>4241</v>
      </c>
      <c r="AK752" s="149">
        <v>0</v>
      </c>
      <c r="AL752" s="149">
        <v>0</v>
      </c>
    </row>
    <row r="753" spans="17:38" ht="36" customHeight="1">
      <c r="Q753" s="4">
        <f t="shared" si="11"/>
        <v>748</v>
      </c>
      <c r="R753" s="49" t="s">
        <v>3578</v>
      </c>
      <c r="S753" s="50" t="s">
        <v>3579</v>
      </c>
      <c r="T753" s="49" t="s">
        <v>2905</v>
      </c>
      <c r="U753" s="50" t="s">
        <v>2906</v>
      </c>
      <c r="V753" s="49" t="s">
        <v>3159</v>
      </c>
      <c r="W753" s="50" t="s">
        <v>3160</v>
      </c>
      <c r="X753" s="49" t="s">
        <v>1313</v>
      </c>
      <c r="Y753" s="50" t="s">
        <v>1314</v>
      </c>
      <c r="Z753" s="51" t="s">
        <v>1315</v>
      </c>
      <c r="AA753" s="51">
        <v>4646001</v>
      </c>
      <c r="AB753" s="52" t="s">
        <v>1316</v>
      </c>
      <c r="AC753" s="240">
        <v>4170</v>
      </c>
      <c r="AD753" s="172" t="s">
        <v>4398</v>
      </c>
      <c r="AF753" s="149"/>
      <c r="AG753" s="150"/>
      <c r="AH753" s="168" t="s">
        <v>4241</v>
      </c>
      <c r="AJ753" s="149" t="s">
        <v>4241</v>
      </c>
      <c r="AK753" s="149">
        <v>0</v>
      </c>
      <c r="AL753" s="149">
        <v>0</v>
      </c>
    </row>
    <row r="754" spans="17:38" ht="36" customHeight="1">
      <c r="Q754" s="4">
        <f t="shared" si="11"/>
        <v>749</v>
      </c>
      <c r="R754" s="49" t="s">
        <v>3578</v>
      </c>
      <c r="S754" s="50" t="s">
        <v>3579</v>
      </c>
      <c r="T754" s="49" t="s">
        <v>2905</v>
      </c>
      <c r="U754" s="50" t="s">
        <v>2906</v>
      </c>
      <c r="V754" s="49" t="s">
        <v>3159</v>
      </c>
      <c r="W754" s="50" t="s">
        <v>3160</v>
      </c>
      <c r="X754" s="49" t="s">
        <v>1313</v>
      </c>
      <c r="Y754" s="50" t="s">
        <v>1314</v>
      </c>
      <c r="Z754" s="51" t="s">
        <v>1317</v>
      </c>
      <c r="AA754" s="51">
        <v>4646002</v>
      </c>
      <c r="AB754" s="52" t="s">
        <v>1318</v>
      </c>
      <c r="AC754" s="240">
        <v>4170</v>
      </c>
      <c r="AD754" s="172" t="s">
        <v>4398</v>
      </c>
      <c r="AF754" s="149"/>
      <c r="AG754" s="150"/>
      <c r="AH754" s="168" t="s">
        <v>4241</v>
      </c>
      <c r="AJ754" s="149" t="s">
        <v>4241</v>
      </c>
      <c r="AK754" s="149">
        <v>0</v>
      </c>
      <c r="AL754" s="149">
        <v>0</v>
      </c>
    </row>
    <row r="755" spans="17:38" ht="36" customHeight="1">
      <c r="Q755" s="4">
        <f t="shared" si="11"/>
        <v>750</v>
      </c>
      <c r="R755" s="49" t="s">
        <v>3578</v>
      </c>
      <c r="S755" s="50" t="s">
        <v>3579</v>
      </c>
      <c r="T755" s="49" t="s">
        <v>2905</v>
      </c>
      <c r="U755" s="50" t="s">
        <v>2906</v>
      </c>
      <c r="V755" s="49" t="s">
        <v>3159</v>
      </c>
      <c r="W755" s="50" t="s">
        <v>3160</v>
      </c>
      <c r="X755" s="49" t="s">
        <v>1319</v>
      </c>
      <c r="Y755" s="50" t="s">
        <v>1320</v>
      </c>
      <c r="Z755" s="51" t="s">
        <v>1321</v>
      </c>
      <c r="AA755" s="51">
        <v>4647801</v>
      </c>
      <c r="AB755" s="52" t="s">
        <v>1322</v>
      </c>
      <c r="AC755" s="240">
        <v>4170</v>
      </c>
      <c r="AD755" s="172" t="s">
        <v>4398</v>
      </c>
      <c r="AF755" s="149"/>
      <c r="AG755" s="150"/>
      <c r="AH755" s="168" t="s">
        <v>4241</v>
      </c>
      <c r="AJ755" s="149">
        <v>0</v>
      </c>
      <c r="AK755" s="149">
        <v>0</v>
      </c>
      <c r="AL755" s="149" t="s">
        <v>4241</v>
      </c>
    </row>
    <row r="756" spans="17:38" ht="36" customHeight="1">
      <c r="Q756" s="4">
        <f t="shared" si="11"/>
        <v>751</v>
      </c>
      <c r="R756" s="49" t="s">
        <v>3578</v>
      </c>
      <c r="S756" s="50" t="s">
        <v>3579</v>
      </c>
      <c r="T756" s="49" t="s">
        <v>2905</v>
      </c>
      <c r="U756" s="50" t="s">
        <v>2906</v>
      </c>
      <c r="V756" s="49" t="s">
        <v>3159</v>
      </c>
      <c r="W756" s="50" t="s">
        <v>3160</v>
      </c>
      <c r="X756" s="49" t="s">
        <v>1319</v>
      </c>
      <c r="Y756" s="50" t="s">
        <v>1320</v>
      </c>
      <c r="Z756" s="51" t="s">
        <v>1323</v>
      </c>
      <c r="AA756" s="51">
        <v>4647802</v>
      </c>
      <c r="AB756" s="52" t="s">
        <v>1324</v>
      </c>
      <c r="AC756" s="240">
        <v>4170</v>
      </c>
      <c r="AD756" s="172" t="s">
        <v>4398</v>
      </c>
      <c r="AF756" s="149"/>
      <c r="AG756" s="150"/>
      <c r="AH756" s="168" t="s">
        <v>4241</v>
      </c>
      <c r="AJ756" s="149">
        <v>0</v>
      </c>
      <c r="AK756" s="149">
        <v>0</v>
      </c>
      <c r="AL756" s="149" t="s">
        <v>4241</v>
      </c>
    </row>
    <row r="757" spans="17:38" ht="36" customHeight="1">
      <c r="Q757" s="4">
        <f t="shared" si="11"/>
        <v>752</v>
      </c>
      <c r="R757" s="49" t="s">
        <v>3578</v>
      </c>
      <c r="S757" s="50" t="s">
        <v>3579</v>
      </c>
      <c r="T757" s="49" t="s">
        <v>2905</v>
      </c>
      <c r="U757" s="50" t="s">
        <v>2906</v>
      </c>
      <c r="V757" s="49" t="s">
        <v>3159</v>
      </c>
      <c r="W757" s="50" t="s">
        <v>3160</v>
      </c>
      <c r="X757" s="49" t="s">
        <v>1325</v>
      </c>
      <c r="Y757" s="53" t="s">
        <v>1326</v>
      </c>
      <c r="Z757" s="51" t="s">
        <v>1327</v>
      </c>
      <c r="AA757" s="51">
        <v>4649401</v>
      </c>
      <c r="AB757" s="54" t="s">
        <v>1328</v>
      </c>
      <c r="AC757" s="240">
        <v>4170</v>
      </c>
      <c r="AD757" s="172" t="s">
        <v>4398</v>
      </c>
      <c r="AF757" s="149"/>
      <c r="AG757" s="150"/>
      <c r="AH757" s="168" t="s">
        <v>4241</v>
      </c>
      <c r="AJ757" s="149">
        <v>0</v>
      </c>
      <c r="AK757" s="149">
        <v>0</v>
      </c>
      <c r="AL757" s="149" t="s">
        <v>4241</v>
      </c>
    </row>
    <row r="758" spans="17:38" ht="36" customHeight="1">
      <c r="Q758" s="4">
        <f t="shared" si="11"/>
        <v>753</v>
      </c>
      <c r="R758" s="49" t="s">
        <v>3578</v>
      </c>
      <c r="S758" s="50" t="s">
        <v>3579</v>
      </c>
      <c r="T758" s="49" t="s">
        <v>2905</v>
      </c>
      <c r="U758" s="50" t="s">
        <v>2906</v>
      </c>
      <c r="V758" s="49" t="s">
        <v>3159</v>
      </c>
      <c r="W758" s="50" t="s">
        <v>3160</v>
      </c>
      <c r="X758" s="49" t="s">
        <v>1325</v>
      </c>
      <c r="Y758" s="53" t="s">
        <v>1326</v>
      </c>
      <c r="Z758" s="51" t="s">
        <v>1329</v>
      </c>
      <c r="AA758" s="51">
        <v>4649402</v>
      </c>
      <c r="AB758" s="52" t="s">
        <v>1330</v>
      </c>
      <c r="AC758" s="240">
        <v>4170</v>
      </c>
      <c r="AD758" s="172" t="s">
        <v>4398</v>
      </c>
      <c r="AF758" s="149"/>
      <c r="AG758" s="150"/>
      <c r="AH758" s="168" t="s">
        <v>4241</v>
      </c>
      <c r="AJ758" s="149">
        <v>0</v>
      </c>
      <c r="AK758" s="149">
        <v>0</v>
      </c>
      <c r="AL758" s="149" t="s">
        <v>4241</v>
      </c>
    </row>
    <row r="759" spans="17:38" ht="36" customHeight="1">
      <c r="Q759" s="4">
        <f t="shared" si="11"/>
        <v>754</v>
      </c>
      <c r="R759" s="49" t="s">
        <v>3578</v>
      </c>
      <c r="S759" s="50" t="s">
        <v>3579</v>
      </c>
      <c r="T759" s="49" t="s">
        <v>2905</v>
      </c>
      <c r="U759" s="50" t="s">
        <v>2906</v>
      </c>
      <c r="V759" s="49" t="s">
        <v>3159</v>
      </c>
      <c r="W759" s="50" t="s">
        <v>3160</v>
      </c>
      <c r="X759" s="49" t="s">
        <v>1325</v>
      </c>
      <c r="Y759" s="53" t="s">
        <v>1326</v>
      </c>
      <c r="Z759" s="51" t="s">
        <v>1331</v>
      </c>
      <c r="AA759" s="51">
        <v>4649403</v>
      </c>
      <c r="AB759" s="52" t="s">
        <v>1332</v>
      </c>
      <c r="AC759" s="240">
        <v>4170</v>
      </c>
      <c r="AD759" s="172" t="s">
        <v>4398</v>
      </c>
      <c r="AF759" s="149"/>
      <c r="AG759" s="150"/>
      <c r="AH759" s="168" t="s">
        <v>4241</v>
      </c>
      <c r="AJ759" s="149">
        <v>0</v>
      </c>
      <c r="AK759" s="149">
        <v>0</v>
      </c>
      <c r="AL759" s="149" t="s">
        <v>4241</v>
      </c>
    </row>
    <row r="760" spans="17:38" ht="36" customHeight="1">
      <c r="Q760" s="4">
        <f t="shared" si="11"/>
        <v>755</v>
      </c>
      <c r="R760" s="49" t="s">
        <v>3578</v>
      </c>
      <c r="S760" s="50" t="s">
        <v>3579</v>
      </c>
      <c r="T760" s="49" t="s">
        <v>2905</v>
      </c>
      <c r="U760" s="50" t="s">
        <v>2906</v>
      </c>
      <c r="V760" s="49" t="s">
        <v>3159</v>
      </c>
      <c r="W760" s="50" t="s">
        <v>3160</v>
      </c>
      <c r="X760" s="49" t="s">
        <v>1325</v>
      </c>
      <c r="Y760" s="53" t="s">
        <v>1326</v>
      </c>
      <c r="Z760" s="51" t="s">
        <v>1333</v>
      </c>
      <c r="AA760" s="51">
        <v>4649404</v>
      </c>
      <c r="AB760" s="52" t="s">
        <v>1334</v>
      </c>
      <c r="AC760" s="240">
        <v>4170</v>
      </c>
      <c r="AD760" s="172" t="s">
        <v>4398</v>
      </c>
      <c r="AF760" s="149"/>
      <c r="AG760" s="150"/>
      <c r="AH760" s="168" t="s">
        <v>4241</v>
      </c>
      <c r="AJ760" s="149">
        <v>0</v>
      </c>
      <c r="AK760" s="149">
        <v>0</v>
      </c>
      <c r="AL760" s="149" t="s">
        <v>4241</v>
      </c>
    </row>
    <row r="761" spans="17:38" ht="36" customHeight="1">
      <c r="Q761" s="4">
        <f t="shared" si="11"/>
        <v>756</v>
      </c>
      <c r="R761" s="49" t="s">
        <v>3578</v>
      </c>
      <c r="S761" s="50" t="s">
        <v>3579</v>
      </c>
      <c r="T761" s="49" t="s">
        <v>2905</v>
      </c>
      <c r="U761" s="50" t="s">
        <v>2906</v>
      </c>
      <c r="V761" s="49" t="s">
        <v>3159</v>
      </c>
      <c r="W761" s="50" t="s">
        <v>3160</v>
      </c>
      <c r="X761" s="49" t="s">
        <v>1325</v>
      </c>
      <c r="Y761" s="53" t="s">
        <v>1326</v>
      </c>
      <c r="Z761" s="51" t="s">
        <v>1335</v>
      </c>
      <c r="AA761" s="51">
        <v>4649405</v>
      </c>
      <c r="AB761" s="52" t="s">
        <v>1336</v>
      </c>
      <c r="AC761" s="240">
        <v>4170</v>
      </c>
      <c r="AD761" s="172" t="s">
        <v>4398</v>
      </c>
      <c r="AF761" s="149"/>
      <c r="AG761" s="150"/>
      <c r="AH761" s="168" t="s">
        <v>4241</v>
      </c>
      <c r="AJ761" s="149">
        <v>0</v>
      </c>
      <c r="AK761" s="149">
        <v>0</v>
      </c>
      <c r="AL761" s="149" t="s">
        <v>4241</v>
      </c>
    </row>
    <row r="762" spans="17:38" ht="36" customHeight="1">
      <c r="Q762" s="4">
        <f t="shared" si="11"/>
        <v>757</v>
      </c>
      <c r="R762" s="49" t="s">
        <v>3578</v>
      </c>
      <c r="S762" s="50" t="s">
        <v>3579</v>
      </c>
      <c r="T762" s="49" t="s">
        <v>2905</v>
      </c>
      <c r="U762" s="50" t="s">
        <v>2906</v>
      </c>
      <c r="V762" s="49" t="s">
        <v>3159</v>
      </c>
      <c r="W762" s="50" t="s">
        <v>3160</v>
      </c>
      <c r="X762" s="49" t="s">
        <v>1325</v>
      </c>
      <c r="Y762" s="53" t="s">
        <v>1326</v>
      </c>
      <c r="Z762" s="51" t="s">
        <v>1337</v>
      </c>
      <c r="AA762" s="51">
        <v>4649406</v>
      </c>
      <c r="AB762" s="52" t="s">
        <v>1338</v>
      </c>
      <c r="AC762" s="240">
        <v>4170</v>
      </c>
      <c r="AD762" s="172" t="s">
        <v>4398</v>
      </c>
      <c r="AF762" s="149"/>
      <c r="AG762" s="150"/>
      <c r="AH762" s="168" t="s">
        <v>4241</v>
      </c>
      <c r="AJ762" s="149">
        <v>0</v>
      </c>
      <c r="AK762" s="149">
        <v>0</v>
      </c>
      <c r="AL762" s="149" t="s">
        <v>4241</v>
      </c>
    </row>
    <row r="763" spans="17:38" ht="36" customHeight="1">
      <c r="Q763" s="4">
        <f t="shared" si="11"/>
        <v>758</v>
      </c>
      <c r="R763" s="49" t="s">
        <v>3578</v>
      </c>
      <c r="S763" s="50" t="s">
        <v>3579</v>
      </c>
      <c r="T763" s="49" t="s">
        <v>2905</v>
      </c>
      <c r="U763" s="50" t="s">
        <v>2906</v>
      </c>
      <c r="V763" s="49" t="s">
        <v>3159</v>
      </c>
      <c r="W763" s="50" t="s">
        <v>3160</v>
      </c>
      <c r="X763" s="49" t="s">
        <v>1325</v>
      </c>
      <c r="Y763" s="53" t="s">
        <v>1326</v>
      </c>
      <c r="Z763" s="51" t="s">
        <v>1339</v>
      </c>
      <c r="AA763" s="51">
        <v>4649407</v>
      </c>
      <c r="AB763" s="52" t="s">
        <v>1340</v>
      </c>
      <c r="AC763" s="240">
        <v>4170</v>
      </c>
      <c r="AD763" s="172" t="s">
        <v>4398</v>
      </c>
      <c r="AF763" s="149"/>
      <c r="AG763" s="150"/>
      <c r="AH763" s="168" t="s">
        <v>4241</v>
      </c>
      <c r="AJ763" s="149">
        <v>0</v>
      </c>
      <c r="AK763" s="149">
        <v>0</v>
      </c>
      <c r="AL763" s="149" t="s">
        <v>4241</v>
      </c>
    </row>
    <row r="764" spans="17:38" ht="36" customHeight="1">
      <c r="Q764" s="4">
        <f t="shared" si="11"/>
        <v>759</v>
      </c>
      <c r="R764" s="49" t="s">
        <v>3578</v>
      </c>
      <c r="S764" s="50" t="s">
        <v>3579</v>
      </c>
      <c r="T764" s="49" t="s">
        <v>2905</v>
      </c>
      <c r="U764" s="50" t="s">
        <v>2906</v>
      </c>
      <c r="V764" s="49" t="s">
        <v>3159</v>
      </c>
      <c r="W764" s="50" t="s">
        <v>3160</v>
      </c>
      <c r="X764" s="49" t="s">
        <v>1325</v>
      </c>
      <c r="Y764" s="53" t="s">
        <v>1326</v>
      </c>
      <c r="Z764" s="51" t="s">
        <v>1341</v>
      </c>
      <c r="AA764" s="51">
        <v>4649408</v>
      </c>
      <c r="AB764" s="52" t="s">
        <v>1342</v>
      </c>
      <c r="AC764" s="240">
        <v>4170</v>
      </c>
      <c r="AD764" s="172" t="s">
        <v>4398</v>
      </c>
      <c r="AF764" s="149"/>
      <c r="AG764" s="150"/>
      <c r="AH764" s="168" t="s">
        <v>4241</v>
      </c>
      <c r="AJ764" s="149" t="s">
        <v>4241</v>
      </c>
      <c r="AK764" s="149">
        <v>0</v>
      </c>
      <c r="AL764" s="149">
        <v>0</v>
      </c>
    </row>
    <row r="765" spans="17:38" ht="36" customHeight="1">
      <c r="Q765" s="4">
        <f t="shared" si="11"/>
        <v>760</v>
      </c>
      <c r="R765" s="49" t="s">
        <v>3578</v>
      </c>
      <c r="S765" s="50" t="s">
        <v>3579</v>
      </c>
      <c r="T765" s="49" t="s">
        <v>2905</v>
      </c>
      <c r="U765" s="50" t="s">
        <v>2906</v>
      </c>
      <c r="V765" s="49" t="s">
        <v>3159</v>
      </c>
      <c r="W765" s="50" t="s">
        <v>3160</v>
      </c>
      <c r="X765" s="49" t="s">
        <v>1325</v>
      </c>
      <c r="Y765" s="53" t="s">
        <v>1326</v>
      </c>
      <c r="Z765" s="51" t="s">
        <v>1343</v>
      </c>
      <c r="AA765" s="51">
        <v>4649409</v>
      </c>
      <c r="AB765" s="54" t="s">
        <v>1281</v>
      </c>
      <c r="AC765" s="240">
        <v>4170</v>
      </c>
      <c r="AD765" s="172" t="s">
        <v>4398</v>
      </c>
      <c r="AF765" s="149"/>
      <c r="AG765" s="150"/>
      <c r="AH765" s="168" t="s">
        <v>4241</v>
      </c>
      <c r="AJ765" s="149" t="s">
        <v>4241</v>
      </c>
      <c r="AK765" s="149">
        <v>0</v>
      </c>
      <c r="AL765" s="149">
        <v>0</v>
      </c>
    </row>
    <row r="766" spans="17:38" ht="36" customHeight="1">
      <c r="Q766" s="4">
        <f t="shared" si="11"/>
        <v>761</v>
      </c>
      <c r="R766" s="49" t="s">
        <v>3578</v>
      </c>
      <c r="S766" s="50" t="s">
        <v>3579</v>
      </c>
      <c r="T766" s="49" t="s">
        <v>2905</v>
      </c>
      <c r="U766" s="50" t="s">
        <v>2906</v>
      </c>
      <c r="V766" s="49" t="s">
        <v>3159</v>
      </c>
      <c r="W766" s="50" t="s">
        <v>3160</v>
      </c>
      <c r="X766" s="49" t="s">
        <v>1325</v>
      </c>
      <c r="Y766" s="53" t="s">
        <v>1326</v>
      </c>
      <c r="Z766" s="51" t="s">
        <v>1282</v>
      </c>
      <c r="AA766" s="51">
        <v>4649410</v>
      </c>
      <c r="AB766" s="52" t="s">
        <v>1283</v>
      </c>
      <c r="AC766" s="240">
        <v>4170</v>
      </c>
      <c r="AD766" s="172" t="s">
        <v>4398</v>
      </c>
      <c r="AF766" s="149"/>
      <c r="AG766" s="150"/>
      <c r="AH766" s="168" t="s">
        <v>4241</v>
      </c>
      <c r="AJ766" s="149">
        <v>0</v>
      </c>
      <c r="AK766" s="149">
        <v>0</v>
      </c>
      <c r="AL766" s="149" t="s">
        <v>4241</v>
      </c>
    </row>
    <row r="767" spans="17:38" ht="36" customHeight="1">
      <c r="Q767" s="4">
        <f t="shared" si="11"/>
        <v>762</v>
      </c>
      <c r="R767" s="49" t="s">
        <v>3578</v>
      </c>
      <c r="S767" s="50" t="s">
        <v>3579</v>
      </c>
      <c r="T767" s="49" t="s">
        <v>2905</v>
      </c>
      <c r="U767" s="50" t="s">
        <v>2906</v>
      </c>
      <c r="V767" s="49" t="s">
        <v>3159</v>
      </c>
      <c r="W767" s="50" t="s">
        <v>3160</v>
      </c>
      <c r="X767" s="49" t="s">
        <v>1325</v>
      </c>
      <c r="Y767" s="53" t="s">
        <v>1326</v>
      </c>
      <c r="Z767" s="51" t="s">
        <v>1284</v>
      </c>
      <c r="AA767" s="51">
        <v>4649499</v>
      </c>
      <c r="AB767" s="52" t="s">
        <v>1285</v>
      </c>
      <c r="AC767" s="240">
        <v>4170</v>
      </c>
      <c r="AD767" s="172" t="s">
        <v>4398</v>
      </c>
      <c r="AF767" s="149"/>
      <c r="AG767" s="150"/>
      <c r="AH767" s="168" t="s">
        <v>4241</v>
      </c>
      <c r="AJ767" s="149">
        <v>0</v>
      </c>
      <c r="AK767" s="149">
        <v>0</v>
      </c>
      <c r="AL767" s="149" t="s">
        <v>4241</v>
      </c>
    </row>
    <row r="768" spans="17:38" ht="36" customHeight="1">
      <c r="Q768" s="4">
        <f t="shared" si="11"/>
        <v>763</v>
      </c>
      <c r="R768" s="49" t="s">
        <v>3578</v>
      </c>
      <c r="S768" s="50" t="s">
        <v>3579</v>
      </c>
      <c r="T768" s="49" t="s">
        <v>2905</v>
      </c>
      <c r="U768" s="50" t="s">
        <v>2906</v>
      </c>
      <c r="V768" s="49" t="s">
        <v>1286</v>
      </c>
      <c r="W768" s="50" t="s">
        <v>1287</v>
      </c>
      <c r="X768" s="49" t="s">
        <v>1288</v>
      </c>
      <c r="Y768" s="50" t="s">
        <v>1289</v>
      </c>
      <c r="Z768" s="51" t="s">
        <v>1290</v>
      </c>
      <c r="AA768" s="51">
        <v>4651601</v>
      </c>
      <c r="AB768" s="52" t="s">
        <v>1291</v>
      </c>
      <c r="AC768" s="240">
        <v>4170</v>
      </c>
      <c r="AD768" s="172" t="s">
        <v>4398</v>
      </c>
      <c r="AF768" s="149"/>
      <c r="AG768" s="150"/>
      <c r="AH768" s="168" t="s">
        <v>4241</v>
      </c>
      <c r="AJ768" s="149">
        <v>0</v>
      </c>
      <c r="AK768" s="149">
        <v>0</v>
      </c>
      <c r="AL768" s="149" t="s">
        <v>4241</v>
      </c>
    </row>
    <row r="769" spans="17:38" ht="36" customHeight="1">
      <c r="Q769" s="4">
        <f t="shared" si="11"/>
        <v>764</v>
      </c>
      <c r="R769" s="49" t="s">
        <v>3578</v>
      </c>
      <c r="S769" s="50" t="s">
        <v>3579</v>
      </c>
      <c r="T769" s="49" t="s">
        <v>2905</v>
      </c>
      <c r="U769" s="50" t="s">
        <v>2906</v>
      </c>
      <c r="V769" s="49" t="s">
        <v>1286</v>
      </c>
      <c r="W769" s="50" t="s">
        <v>1287</v>
      </c>
      <c r="X769" s="49" t="s">
        <v>1288</v>
      </c>
      <c r="Y769" s="50" t="s">
        <v>1289</v>
      </c>
      <c r="Z769" s="51" t="s">
        <v>1292</v>
      </c>
      <c r="AA769" s="51">
        <v>4651602</v>
      </c>
      <c r="AB769" s="52" t="s">
        <v>1293</v>
      </c>
      <c r="AC769" s="240">
        <v>4170</v>
      </c>
      <c r="AD769" s="172" t="s">
        <v>4398</v>
      </c>
      <c r="AF769" s="149"/>
      <c r="AG769" s="150"/>
      <c r="AH769" s="168" t="s">
        <v>4241</v>
      </c>
      <c r="AJ769" s="149">
        <v>0</v>
      </c>
      <c r="AK769" s="149">
        <v>0</v>
      </c>
      <c r="AL769" s="149" t="s">
        <v>4241</v>
      </c>
    </row>
    <row r="770" spans="17:38" ht="36" customHeight="1">
      <c r="Q770" s="4">
        <f t="shared" si="11"/>
        <v>765</v>
      </c>
      <c r="R770" s="49" t="s">
        <v>3578</v>
      </c>
      <c r="S770" s="50" t="s">
        <v>3579</v>
      </c>
      <c r="T770" s="49" t="s">
        <v>2905</v>
      </c>
      <c r="U770" s="50" t="s">
        <v>2906</v>
      </c>
      <c r="V770" s="49" t="s">
        <v>1286</v>
      </c>
      <c r="W770" s="50" t="s">
        <v>1287</v>
      </c>
      <c r="X770" s="49" t="s">
        <v>1294</v>
      </c>
      <c r="Y770" s="50" t="s">
        <v>1295</v>
      </c>
      <c r="Z770" s="51" t="s">
        <v>1296</v>
      </c>
      <c r="AA770" s="51">
        <v>4652400</v>
      </c>
      <c r="AB770" s="52" t="s">
        <v>1295</v>
      </c>
      <c r="AC770" s="240">
        <v>4170</v>
      </c>
      <c r="AD770" s="172" t="s">
        <v>4398</v>
      </c>
      <c r="AF770" s="149"/>
      <c r="AG770" s="150"/>
      <c r="AH770" s="168" t="s">
        <v>4241</v>
      </c>
      <c r="AJ770" s="149">
        <v>0</v>
      </c>
      <c r="AK770" s="149">
        <v>0</v>
      </c>
      <c r="AL770" s="149" t="s">
        <v>4241</v>
      </c>
    </row>
    <row r="771" spans="17:38" ht="36" customHeight="1">
      <c r="Q771" s="4">
        <f t="shared" si="11"/>
        <v>766</v>
      </c>
      <c r="R771" s="49" t="s">
        <v>3578</v>
      </c>
      <c r="S771" s="50" t="s">
        <v>3579</v>
      </c>
      <c r="T771" s="49" t="s">
        <v>2905</v>
      </c>
      <c r="U771" s="50" t="s">
        <v>2906</v>
      </c>
      <c r="V771" s="49" t="s">
        <v>1297</v>
      </c>
      <c r="W771" s="50" t="s">
        <v>1298</v>
      </c>
      <c r="X771" s="49" t="s">
        <v>1299</v>
      </c>
      <c r="Y771" s="50" t="s">
        <v>1300</v>
      </c>
      <c r="Z771" s="51" t="s">
        <v>1301</v>
      </c>
      <c r="AA771" s="51">
        <v>4661300</v>
      </c>
      <c r="AB771" s="52" t="s">
        <v>1300</v>
      </c>
      <c r="AC771" s="240">
        <v>4170</v>
      </c>
      <c r="AD771" s="172" t="s">
        <v>4398</v>
      </c>
      <c r="AF771" s="149"/>
      <c r="AG771" s="150"/>
      <c r="AH771" s="168" t="s">
        <v>4241</v>
      </c>
      <c r="AJ771" s="149">
        <v>0</v>
      </c>
      <c r="AK771" s="149">
        <v>0</v>
      </c>
      <c r="AL771" s="149" t="s">
        <v>4241</v>
      </c>
    </row>
    <row r="772" spans="17:38" ht="36" customHeight="1">
      <c r="Q772" s="4">
        <f t="shared" si="11"/>
        <v>767</v>
      </c>
      <c r="R772" s="49" t="s">
        <v>3578</v>
      </c>
      <c r="S772" s="50" t="s">
        <v>3579</v>
      </c>
      <c r="T772" s="49" t="s">
        <v>2905</v>
      </c>
      <c r="U772" s="50" t="s">
        <v>2906</v>
      </c>
      <c r="V772" s="49" t="s">
        <v>1297</v>
      </c>
      <c r="W772" s="50" t="s">
        <v>1298</v>
      </c>
      <c r="X772" s="49" t="s">
        <v>1302</v>
      </c>
      <c r="Y772" s="50" t="s">
        <v>1303</v>
      </c>
      <c r="Z772" s="51" t="s">
        <v>1304</v>
      </c>
      <c r="AA772" s="51">
        <v>4662100</v>
      </c>
      <c r="AB772" s="52" t="s">
        <v>1303</v>
      </c>
      <c r="AC772" s="240">
        <v>4170</v>
      </c>
      <c r="AD772" s="172" t="s">
        <v>4398</v>
      </c>
      <c r="AF772" s="149"/>
      <c r="AG772" s="150"/>
      <c r="AH772" s="168" t="s">
        <v>4241</v>
      </c>
      <c r="AJ772" s="149">
        <v>0</v>
      </c>
      <c r="AK772" s="149">
        <v>0</v>
      </c>
      <c r="AL772" s="149" t="s">
        <v>4241</v>
      </c>
    </row>
    <row r="773" spans="17:38" ht="36" customHeight="1">
      <c r="Q773" s="4">
        <f t="shared" si="11"/>
        <v>768</v>
      </c>
      <c r="R773" s="55" t="s">
        <v>3578</v>
      </c>
      <c r="S773" s="56" t="s">
        <v>3579</v>
      </c>
      <c r="T773" s="57">
        <v>46</v>
      </c>
      <c r="U773" s="58" t="s">
        <v>2906</v>
      </c>
      <c r="V773" s="57" t="s">
        <v>1297</v>
      </c>
      <c r="W773" s="58" t="s">
        <v>1298</v>
      </c>
      <c r="X773" s="49" t="s">
        <v>1305</v>
      </c>
      <c r="Y773" s="50" t="s">
        <v>1306</v>
      </c>
      <c r="Z773" s="51" t="s">
        <v>1307</v>
      </c>
      <c r="AA773" s="51">
        <v>4663000</v>
      </c>
      <c r="AB773" s="52" t="s">
        <v>1306</v>
      </c>
      <c r="AC773" s="240">
        <v>4170</v>
      </c>
      <c r="AD773" s="172" t="s">
        <v>4398</v>
      </c>
      <c r="AF773" s="149"/>
      <c r="AG773" s="150"/>
      <c r="AH773" s="168" t="s">
        <v>4241</v>
      </c>
      <c r="AJ773" s="149">
        <v>0</v>
      </c>
      <c r="AK773" s="149">
        <v>0</v>
      </c>
      <c r="AL773" s="149" t="s">
        <v>4241</v>
      </c>
    </row>
    <row r="774" spans="17:38" ht="36" customHeight="1">
      <c r="Q774" s="4">
        <f t="shared" si="11"/>
        <v>769</v>
      </c>
      <c r="R774" s="55" t="s">
        <v>3578</v>
      </c>
      <c r="S774" s="56" t="s">
        <v>3579</v>
      </c>
      <c r="T774" s="57">
        <v>46</v>
      </c>
      <c r="U774" s="58" t="s">
        <v>2906</v>
      </c>
      <c r="V774" s="57" t="s">
        <v>1297</v>
      </c>
      <c r="W774" s="58" t="s">
        <v>1298</v>
      </c>
      <c r="X774" s="49" t="s">
        <v>1308</v>
      </c>
      <c r="Y774" s="50" t="s">
        <v>1309</v>
      </c>
      <c r="Z774" s="51" t="s">
        <v>0</v>
      </c>
      <c r="AA774" s="51">
        <v>4664800</v>
      </c>
      <c r="AB774" s="52" t="s">
        <v>1309</v>
      </c>
      <c r="AC774" s="240">
        <v>4170</v>
      </c>
      <c r="AD774" s="172" t="s">
        <v>4398</v>
      </c>
      <c r="AF774" s="149"/>
      <c r="AG774" s="150"/>
      <c r="AH774" s="168" t="s">
        <v>4241</v>
      </c>
      <c r="AJ774" s="149" t="s">
        <v>4241</v>
      </c>
      <c r="AK774" s="149">
        <v>0</v>
      </c>
      <c r="AL774" s="149">
        <v>0</v>
      </c>
    </row>
    <row r="775" spans="17:38" ht="36" customHeight="1">
      <c r="Q775" s="4">
        <f aca="true" t="shared" si="12" ref="Q775:Q839">Q774+1</f>
        <v>770</v>
      </c>
      <c r="R775" s="55" t="s">
        <v>3578</v>
      </c>
      <c r="S775" s="56" t="s">
        <v>3579</v>
      </c>
      <c r="T775" s="57">
        <v>46</v>
      </c>
      <c r="U775" s="58" t="s">
        <v>2906</v>
      </c>
      <c r="V775" s="57" t="s">
        <v>1297</v>
      </c>
      <c r="W775" s="58" t="s">
        <v>1298</v>
      </c>
      <c r="X775" s="49" t="s">
        <v>1</v>
      </c>
      <c r="Y775" s="50" t="s">
        <v>2</v>
      </c>
      <c r="Z775" s="51" t="s">
        <v>3</v>
      </c>
      <c r="AA775" s="51">
        <v>4665600</v>
      </c>
      <c r="AB775" s="52" t="s">
        <v>2</v>
      </c>
      <c r="AC775" s="240">
        <v>4170</v>
      </c>
      <c r="AD775" s="172" t="s">
        <v>4398</v>
      </c>
      <c r="AF775" s="149"/>
      <c r="AG775" s="150"/>
      <c r="AH775" s="168" t="s">
        <v>4241</v>
      </c>
      <c r="AJ775" s="149">
        <v>0</v>
      </c>
      <c r="AK775" s="149">
        <v>0</v>
      </c>
      <c r="AL775" s="149" t="s">
        <v>4241</v>
      </c>
    </row>
    <row r="776" spans="17:38" ht="36" customHeight="1">
      <c r="Q776" s="4">
        <f t="shared" si="12"/>
        <v>771</v>
      </c>
      <c r="R776" s="55" t="s">
        <v>3578</v>
      </c>
      <c r="S776" s="56" t="s">
        <v>3579</v>
      </c>
      <c r="T776" s="57">
        <v>46</v>
      </c>
      <c r="U776" s="58" t="s">
        <v>2906</v>
      </c>
      <c r="V776" s="57" t="s">
        <v>1297</v>
      </c>
      <c r="W776" s="58" t="s">
        <v>1298</v>
      </c>
      <c r="X776" s="49" t="s">
        <v>4</v>
      </c>
      <c r="Y776" s="50" t="s">
        <v>5</v>
      </c>
      <c r="Z776" s="51" t="s">
        <v>6</v>
      </c>
      <c r="AA776" s="51">
        <v>4669901</v>
      </c>
      <c r="AB776" s="52" t="s">
        <v>7</v>
      </c>
      <c r="AC776" s="240">
        <v>4170</v>
      </c>
      <c r="AD776" s="172" t="s">
        <v>4398</v>
      </c>
      <c r="AF776" s="149"/>
      <c r="AG776" s="150"/>
      <c r="AH776" s="168" t="s">
        <v>4241</v>
      </c>
      <c r="AJ776" s="149">
        <v>0</v>
      </c>
      <c r="AK776" s="149">
        <v>0</v>
      </c>
      <c r="AL776" s="149" t="s">
        <v>4241</v>
      </c>
    </row>
    <row r="777" spans="17:38" ht="36" customHeight="1">
      <c r="Q777" s="4">
        <f t="shared" si="12"/>
        <v>772</v>
      </c>
      <c r="R777" s="55" t="s">
        <v>3578</v>
      </c>
      <c r="S777" s="56" t="s">
        <v>3579</v>
      </c>
      <c r="T777" s="57">
        <v>46</v>
      </c>
      <c r="U777" s="58" t="s">
        <v>2906</v>
      </c>
      <c r="V777" s="57" t="s">
        <v>1297</v>
      </c>
      <c r="W777" s="58" t="s">
        <v>1298</v>
      </c>
      <c r="X777" s="49" t="s">
        <v>4</v>
      </c>
      <c r="Y777" s="50" t="s">
        <v>5</v>
      </c>
      <c r="Z777" s="51" t="s">
        <v>8</v>
      </c>
      <c r="AA777" s="51">
        <v>4669999</v>
      </c>
      <c r="AB777" s="52" t="s">
        <v>9</v>
      </c>
      <c r="AC777" s="240">
        <v>4170</v>
      </c>
      <c r="AD777" s="172" t="s">
        <v>4398</v>
      </c>
      <c r="AF777" s="149"/>
      <c r="AG777" s="150"/>
      <c r="AH777" s="168" t="s">
        <v>4241</v>
      </c>
      <c r="AJ777" s="149">
        <v>0</v>
      </c>
      <c r="AK777" s="149">
        <v>0</v>
      </c>
      <c r="AL777" s="149" t="s">
        <v>4241</v>
      </c>
    </row>
    <row r="778" spans="17:38" ht="36" customHeight="1">
      <c r="Q778" s="4">
        <f t="shared" si="12"/>
        <v>773</v>
      </c>
      <c r="R778" s="55" t="s">
        <v>3578</v>
      </c>
      <c r="S778" s="56" t="s">
        <v>3579</v>
      </c>
      <c r="T778" s="57">
        <v>46</v>
      </c>
      <c r="U778" s="58" t="s">
        <v>2906</v>
      </c>
      <c r="V778" s="49" t="s">
        <v>10</v>
      </c>
      <c r="W778" s="50" t="s">
        <v>11</v>
      </c>
      <c r="X778" s="49" t="s">
        <v>12</v>
      </c>
      <c r="Y778" s="50" t="s">
        <v>13</v>
      </c>
      <c r="Z778" s="51" t="s">
        <v>14</v>
      </c>
      <c r="AA778" s="51">
        <v>4671100</v>
      </c>
      <c r="AB778" s="52" t="s">
        <v>13</v>
      </c>
      <c r="AC778" s="240">
        <v>4170</v>
      </c>
      <c r="AD778" s="172" t="s">
        <v>4398</v>
      </c>
      <c r="AF778" s="149"/>
      <c r="AG778" s="150"/>
      <c r="AH778" s="168" t="s">
        <v>4241</v>
      </c>
      <c r="AJ778" s="149">
        <v>0</v>
      </c>
      <c r="AK778" s="149">
        <v>0</v>
      </c>
      <c r="AL778" s="149" t="s">
        <v>4241</v>
      </c>
    </row>
    <row r="779" spans="17:38" ht="36" customHeight="1">
      <c r="Q779" s="4">
        <f t="shared" si="12"/>
        <v>774</v>
      </c>
      <c r="R779" s="55" t="s">
        <v>3578</v>
      </c>
      <c r="S779" s="56" t="s">
        <v>3579</v>
      </c>
      <c r="T779" s="57">
        <v>46</v>
      </c>
      <c r="U779" s="58" t="s">
        <v>2906</v>
      </c>
      <c r="V779" s="49" t="s">
        <v>10</v>
      </c>
      <c r="W779" s="50" t="s">
        <v>11</v>
      </c>
      <c r="X779" s="49" t="s">
        <v>15</v>
      </c>
      <c r="Y779" s="50" t="s">
        <v>16</v>
      </c>
      <c r="Z779" s="51" t="s">
        <v>17</v>
      </c>
      <c r="AA779" s="51">
        <v>4672900</v>
      </c>
      <c r="AB779" s="52" t="s">
        <v>16</v>
      </c>
      <c r="AC779" s="240">
        <v>4170</v>
      </c>
      <c r="AD779" s="172" t="s">
        <v>4398</v>
      </c>
      <c r="AF779" s="149"/>
      <c r="AG779" s="150"/>
      <c r="AH779" s="168" t="s">
        <v>4241</v>
      </c>
      <c r="AJ779" s="149">
        <v>0</v>
      </c>
      <c r="AK779" s="149">
        <v>0</v>
      </c>
      <c r="AL779" s="149" t="s">
        <v>4241</v>
      </c>
    </row>
    <row r="780" spans="17:38" ht="36" customHeight="1">
      <c r="Q780" s="4">
        <f t="shared" si="12"/>
        <v>775</v>
      </c>
      <c r="R780" s="55" t="s">
        <v>3578</v>
      </c>
      <c r="S780" s="56" t="s">
        <v>3579</v>
      </c>
      <c r="T780" s="57">
        <v>46</v>
      </c>
      <c r="U780" s="58" t="s">
        <v>2906</v>
      </c>
      <c r="V780" s="49" t="s">
        <v>10</v>
      </c>
      <c r="W780" s="50" t="s">
        <v>11</v>
      </c>
      <c r="X780" s="49" t="s">
        <v>18</v>
      </c>
      <c r="Y780" s="50" t="s">
        <v>19</v>
      </c>
      <c r="Z780" s="51" t="s">
        <v>20</v>
      </c>
      <c r="AA780" s="51">
        <v>4673700</v>
      </c>
      <c r="AB780" s="52" t="s">
        <v>19</v>
      </c>
      <c r="AC780" s="240">
        <v>4170</v>
      </c>
      <c r="AD780" s="172" t="s">
        <v>4398</v>
      </c>
      <c r="AF780" s="149"/>
      <c r="AG780" s="150"/>
      <c r="AH780" s="168" t="s">
        <v>4241</v>
      </c>
      <c r="AJ780" s="149">
        <v>0</v>
      </c>
      <c r="AK780" s="149">
        <v>0</v>
      </c>
      <c r="AL780" s="149" t="s">
        <v>4241</v>
      </c>
    </row>
    <row r="781" spans="17:38" ht="36" customHeight="1">
      <c r="Q781" s="4">
        <f t="shared" si="12"/>
        <v>776</v>
      </c>
      <c r="R781" s="55" t="s">
        <v>3578</v>
      </c>
      <c r="S781" s="56" t="s">
        <v>3579</v>
      </c>
      <c r="T781" s="57">
        <v>46</v>
      </c>
      <c r="U781" s="58" t="s">
        <v>2906</v>
      </c>
      <c r="V781" s="49" t="s">
        <v>10</v>
      </c>
      <c r="W781" s="50" t="s">
        <v>11</v>
      </c>
      <c r="X781" s="49" t="s">
        <v>21</v>
      </c>
      <c r="Y781" s="50" t="s">
        <v>22</v>
      </c>
      <c r="Z781" s="51" t="s">
        <v>23</v>
      </c>
      <c r="AA781" s="51">
        <v>4674500</v>
      </c>
      <c r="AB781" s="52" t="s">
        <v>22</v>
      </c>
      <c r="AC781" s="240">
        <v>4170</v>
      </c>
      <c r="AD781" s="172" t="s">
        <v>4398</v>
      </c>
      <c r="AF781" s="149"/>
      <c r="AG781" s="150"/>
      <c r="AH781" s="168" t="s">
        <v>4241</v>
      </c>
      <c r="AJ781" s="149">
        <v>0</v>
      </c>
      <c r="AK781" s="149">
        <v>0</v>
      </c>
      <c r="AL781" s="149" t="s">
        <v>4241</v>
      </c>
    </row>
    <row r="782" spans="17:38" ht="36" customHeight="1">
      <c r="Q782" s="4">
        <f t="shared" si="12"/>
        <v>777</v>
      </c>
      <c r="R782" s="55" t="s">
        <v>3578</v>
      </c>
      <c r="S782" s="56" t="s">
        <v>3579</v>
      </c>
      <c r="T782" s="57">
        <v>46</v>
      </c>
      <c r="U782" s="58" t="s">
        <v>2906</v>
      </c>
      <c r="V782" s="49" t="s">
        <v>10</v>
      </c>
      <c r="W782" s="50" t="s">
        <v>11</v>
      </c>
      <c r="X782" s="49" t="s">
        <v>24</v>
      </c>
      <c r="Y782" s="50" t="s">
        <v>25</v>
      </c>
      <c r="Z782" s="51" t="s">
        <v>26</v>
      </c>
      <c r="AA782" s="51">
        <v>4679601</v>
      </c>
      <c r="AB782" s="52" t="s">
        <v>27</v>
      </c>
      <c r="AC782" s="240">
        <v>4170</v>
      </c>
      <c r="AD782" s="172" t="s">
        <v>4398</v>
      </c>
      <c r="AF782" s="149"/>
      <c r="AG782" s="150"/>
      <c r="AH782" s="168" t="s">
        <v>4241</v>
      </c>
      <c r="AJ782" s="149">
        <v>0</v>
      </c>
      <c r="AK782" s="149">
        <v>0</v>
      </c>
      <c r="AL782" s="149" t="s">
        <v>4241</v>
      </c>
    </row>
    <row r="783" spans="17:38" ht="36" customHeight="1">
      <c r="Q783" s="4">
        <f t="shared" si="12"/>
        <v>778</v>
      </c>
      <c r="R783" s="55" t="s">
        <v>3578</v>
      </c>
      <c r="S783" s="56" t="s">
        <v>3579</v>
      </c>
      <c r="T783" s="57">
        <v>46</v>
      </c>
      <c r="U783" s="58" t="s">
        <v>2906</v>
      </c>
      <c r="V783" s="49" t="s">
        <v>10</v>
      </c>
      <c r="W783" s="50" t="s">
        <v>11</v>
      </c>
      <c r="X783" s="49" t="s">
        <v>24</v>
      </c>
      <c r="Y783" s="50" t="s">
        <v>25</v>
      </c>
      <c r="Z783" s="51" t="s">
        <v>28</v>
      </c>
      <c r="AA783" s="51">
        <v>4679602</v>
      </c>
      <c r="AB783" s="52" t="s">
        <v>29</v>
      </c>
      <c r="AC783" s="240">
        <v>4170</v>
      </c>
      <c r="AD783" s="172" t="s">
        <v>4398</v>
      </c>
      <c r="AF783" s="149"/>
      <c r="AG783" s="150"/>
      <c r="AH783" s="168" t="s">
        <v>4241</v>
      </c>
      <c r="AJ783" s="149">
        <v>0</v>
      </c>
      <c r="AK783" s="149">
        <v>0</v>
      </c>
      <c r="AL783" s="149" t="s">
        <v>4241</v>
      </c>
    </row>
    <row r="784" spans="17:38" ht="36" customHeight="1">
      <c r="Q784" s="4">
        <f t="shared" si="12"/>
        <v>779</v>
      </c>
      <c r="R784" s="55" t="s">
        <v>3578</v>
      </c>
      <c r="S784" s="56" t="s">
        <v>3579</v>
      </c>
      <c r="T784" s="57">
        <v>46</v>
      </c>
      <c r="U784" s="58" t="s">
        <v>2906</v>
      </c>
      <c r="V784" s="49" t="s">
        <v>10</v>
      </c>
      <c r="W784" s="50" t="s">
        <v>11</v>
      </c>
      <c r="X784" s="49" t="s">
        <v>24</v>
      </c>
      <c r="Y784" s="50" t="s">
        <v>25</v>
      </c>
      <c r="Z784" s="51" t="s">
        <v>30</v>
      </c>
      <c r="AA784" s="51">
        <v>4679603</v>
      </c>
      <c r="AB784" s="52" t="s">
        <v>31</v>
      </c>
      <c r="AC784" s="240">
        <v>4170</v>
      </c>
      <c r="AD784" s="172" t="s">
        <v>4398</v>
      </c>
      <c r="AF784" s="149"/>
      <c r="AG784" s="150"/>
      <c r="AH784" s="168" t="s">
        <v>4241</v>
      </c>
      <c r="AJ784" s="149">
        <v>0</v>
      </c>
      <c r="AK784" s="149">
        <v>0</v>
      </c>
      <c r="AL784" s="149" t="s">
        <v>4241</v>
      </c>
    </row>
    <row r="785" spans="17:38" ht="36" customHeight="1">
      <c r="Q785" s="4">
        <f t="shared" si="12"/>
        <v>780</v>
      </c>
      <c r="R785" s="55" t="s">
        <v>3578</v>
      </c>
      <c r="S785" s="56" t="s">
        <v>3579</v>
      </c>
      <c r="T785" s="57">
        <v>46</v>
      </c>
      <c r="U785" s="58" t="s">
        <v>2906</v>
      </c>
      <c r="V785" s="49" t="s">
        <v>10</v>
      </c>
      <c r="W785" s="50" t="s">
        <v>11</v>
      </c>
      <c r="X785" s="49" t="s">
        <v>24</v>
      </c>
      <c r="Y785" s="50" t="s">
        <v>25</v>
      </c>
      <c r="Z785" s="51" t="s">
        <v>32</v>
      </c>
      <c r="AA785" s="51">
        <v>4679604</v>
      </c>
      <c r="AB785" s="52" t="s">
        <v>1871</v>
      </c>
      <c r="AC785" s="240">
        <v>4170</v>
      </c>
      <c r="AD785" s="172" t="s">
        <v>4398</v>
      </c>
      <c r="AF785" s="149"/>
      <c r="AG785" s="150"/>
      <c r="AH785" s="168" t="s">
        <v>4241</v>
      </c>
      <c r="AJ785" s="149">
        <v>0</v>
      </c>
      <c r="AK785" s="149">
        <v>0</v>
      </c>
      <c r="AL785" s="149" t="s">
        <v>4241</v>
      </c>
    </row>
    <row r="786" spans="17:38" ht="36" customHeight="1">
      <c r="Q786" s="4">
        <f t="shared" si="12"/>
        <v>781</v>
      </c>
      <c r="R786" s="55" t="s">
        <v>3578</v>
      </c>
      <c r="S786" s="56" t="s">
        <v>3579</v>
      </c>
      <c r="T786" s="57">
        <v>46</v>
      </c>
      <c r="U786" s="58" t="s">
        <v>2906</v>
      </c>
      <c r="V786" s="49" t="s">
        <v>10</v>
      </c>
      <c r="W786" s="50" t="s">
        <v>11</v>
      </c>
      <c r="X786" s="49" t="s">
        <v>24</v>
      </c>
      <c r="Y786" s="50" t="s">
        <v>25</v>
      </c>
      <c r="Z786" s="51" t="s">
        <v>1872</v>
      </c>
      <c r="AA786" s="51">
        <v>4679699</v>
      </c>
      <c r="AB786" s="52" t="s">
        <v>1873</v>
      </c>
      <c r="AC786" s="240">
        <v>4170</v>
      </c>
      <c r="AD786" s="172" t="s">
        <v>4398</v>
      </c>
      <c r="AF786" s="149"/>
      <c r="AG786" s="150"/>
      <c r="AH786" s="168" t="s">
        <v>4241</v>
      </c>
      <c r="AJ786" s="149">
        <v>0</v>
      </c>
      <c r="AK786" s="149">
        <v>0</v>
      </c>
      <c r="AL786" s="149" t="s">
        <v>4241</v>
      </c>
    </row>
    <row r="787" spans="17:38" ht="36" customHeight="1">
      <c r="Q787" s="4">
        <f t="shared" si="12"/>
        <v>782</v>
      </c>
      <c r="R787" s="55" t="s">
        <v>3578</v>
      </c>
      <c r="S787" s="56" t="s">
        <v>3579</v>
      </c>
      <c r="T787" s="57">
        <v>46</v>
      </c>
      <c r="U787" s="58" t="s">
        <v>2906</v>
      </c>
      <c r="V787" s="49" t="s">
        <v>1874</v>
      </c>
      <c r="W787" s="50" t="s">
        <v>1875</v>
      </c>
      <c r="X787" s="49" t="s">
        <v>1876</v>
      </c>
      <c r="Y787" s="50" t="s">
        <v>1877</v>
      </c>
      <c r="Z787" s="51" t="s">
        <v>1878</v>
      </c>
      <c r="AA787" s="51">
        <v>4681801</v>
      </c>
      <c r="AB787" s="52" t="s">
        <v>1879</v>
      </c>
      <c r="AC787" s="240">
        <v>4170</v>
      </c>
      <c r="AD787" s="172" t="s">
        <v>4398</v>
      </c>
      <c r="AF787" s="149"/>
      <c r="AG787" s="150"/>
      <c r="AH787" s="168" t="s">
        <v>4241</v>
      </c>
      <c r="AJ787" s="149">
        <v>0</v>
      </c>
      <c r="AK787" s="149">
        <v>0</v>
      </c>
      <c r="AL787" s="149" t="s">
        <v>4241</v>
      </c>
    </row>
    <row r="788" spans="17:38" ht="36" customHeight="1">
      <c r="Q788" s="4">
        <f t="shared" si="12"/>
        <v>783</v>
      </c>
      <c r="R788" s="55" t="s">
        <v>3578</v>
      </c>
      <c r="S788" s="56" t="s">
        <v>3579</v>
      </c>
      <c r="T788" s="57">
        <v>46</v>
      </c>
      <c r="U788" s="58" t="s">
        <v>2906</v>
      </c>
      <c r="V788" s="49" t="s">
        <v>1874</v>
      </c>
      <c r="W788" s="50" t="s">
        <v>1875</v>
      </c>
      <c r="X788" s="49" t="s">
        <v>1876</v>
      </c>
      <c r="Y788" s="50" t="s">
        <v>1877</v>
      </c>
      <c r="Z788" s="51" t="s">
        <v>1880</v>
      </c>
      <c r="AA788" s="51">
        <v>4681802</v>
      </c>
      <c r="AB788" s="52" t="s">
        <v>1881</v>
      </c>
      <c r="AC788" s="240">
        <v>4170</v>
      </c>
      <c r="AD788" s="172" t="s">
        <v>4398</v>
      </c>
      <c r="AF788" s="149"/>
      <c r="AG788" s="150"/>
      <c r="AH788" s="168" t="s">
        <v>4241</v>
      </c>
      <c r="AJ788" s="149">
        <v>0</v>
      </c>
      <c r="AK788" s="149">
        <v>0</v>
      </c>
      <c r="AL788" s="149" t="s">
        <v>4241</v>
      </c>
    </row>
    <row r="789" spans="17:38" ht="36" customHeight="1">
      <c r="Q789" s="4">
        <f t="shared" si="12"/>
        <v>784</v>
      </c>
      <c r="R789" s="55" t="s">
        <v>3578</v>
      </c>
      <c r="S789" s="56" t="s">
        <v>3579</v>
      </c>
      <c r="T789" s="57">
        <v>46</v>
      </c>
      <c r="U789" s="58" t="s">
        <v>2906</v>
      </c>
      <c r="V789" s="49" t="s">
        <v>1874</v>
      </c>
      <c r="W789" s="50" t="s">
        <v>1875</v>
      </c>
      <c r="X789" s="49" t="s">
        <v>1876</v>
      </c>
      <c r="Y789" s="50" t="s">
        <v>1877</v>
      </c>
      <c r="Z789" s="51" t="s">
        <v>1882</v>
      </c>
      <c r="AA789" s="51">
        <v>4681803</v>
      </c>
      <c r="AB789" s="52" t="s">
        <v>1883</v>
      </c>
      <c r="AC789" s="240">
        <v>4170</v>
      </c>
      <c r="AD789" s="172" t="s">
        <v>4398</v>
      </c>
      <c r="AF789" s="149"/>
      <c r="AG789" s="150"/>
      <c r="AH789" s="168" t="s">
        <v>4241</v>
      </c>
      <c r="AJ789" s="149">
        <v>0</v>
      </c>
      <c r="AK789" s="149">
        <v>0</v>
      </c>
      <c r="AL789" s="149" t="s">
        <v>4241</v>
      </c>
    </row>
    <row r="790" spans="17:38" ht="36" customHeight="1">
      <c r="Q790" s="4">
        <f t="shared" si="12"/>
        <v>785</v>
      </c>
      <c r="R790" s="55" t="s">
        <v>3578</v>
      </c>
      <c r="S790" s="56" t="s">
        <v>3579</v>
      </c>
      <c r="T790" s="57">
        <v>46</v>
      </c>
      <c r="U790" s="58" t="s">
        <v>2906</v>
      </c>
      <c r="V790" s="49" t="s">
        <v>1874</v>
      </c>
      <c r="W790" s="50" t="s">
        <v>1875</v>
      </c>
      <c r="X790" s="49" t="s">
        <v>1876</v>
      </c>
      <c r="Y790" s="50" t="s">
        <v>1877</v>
      </c>
      <c r="Z790" s="51" t="s">
        <v>1884</v>
      </c>
      <c r="AA790" s="51">
        <v>4681804</v>
      </c>
      <c r="AB790" s="52" t="s">
        <v>4044</v>
      </c>
      <c r="AC790" s="240">
        <v>4170</v>
      </c>
      <c r="AD790" s="172" t="s">
        <v>4398</v>
      </c>
      <c r="AF790" s="149"/>
      <c r="AG790" s="150"/>
      <c r="AH790" s="168" t="s">
        <v>4241</v>
      </c>
      <c r="AJ790" s="149">
        <v>0</v>
      </c>
      <c r="AK790" s="149">
        <v>0</v>
      </c>
      <c r="AL790" s="149" t="s">
        <v>4241</v>
      </c>
    </row>
    <row r="791" spans="17:38" ht="36" customHeight="1">
      <c r="Q791" s="4">
        <f t="shared" si="12"/>
        <v>786</v>
      </c>
      <c r="R791" s="55" t="s">
        <v>3578</v>
      </c>
      <c r="S791" s="56" t="s">
        <v>3579</v>
      </c>
      <c r="T791" s="57">
        <v>46</v>
      </c>
      <c r="U791" s="58" t="s">
        <v>2906</v>
      </c>
      <c r="V791" s="49" t="s">
        <v>1874</v>
      </c>
      <c r="W791" s="50" t="s">
        <v>1875</v>
      </c>
      <c r="X791" s="49" t="s">
        <v>1876</v>
      </c>
      <c r="Y791" s="50" t="s">
        <v>1877</v>
      </c>
      <c r="Z791" s="51" t="s">
        <v>4045</v>
      </c>
      <c r="AA791" s="51">
        <v>4681805</v>
      </c>
      <c r="AB791" s="52" t="s">
        <v>4046</v>
      </c>
      <c r="AC791" s="240">
        <v>4170</v>
      </c>
      <c r="AD791" s="172" t="s">
        <v>4398</v>
      </c>
      <c r="AF791" s="149"/>
      <c r="AG791" s="150"/>
      <c r="AH791" s="168" t="s">
        <v>4241</v>
      </c>
      <c r="AJ791" s="149">
        <v>0</v>
      </c>
      <c r="AK791" s="149">
        <v>0</v>
      </c>
      <c r="AL791" s="149" t="s">
        <v>4241</v>
      </c>
    </row>
    <row r="792" spans="17:38" ht="36" customHeight="1">
      <c r="Q792" s="4">
        <f t="shared" si="12"/>
        <v>787</v>
      </c>
      <c r="R792" s="55" t="s">
        <v>3578</v>
      </c>
      <c r="S792" s="56" t="s">
        <v>3579</v>
      </c>
      <c r="T792" s="57">
        <v>46</v>
      </c>
      <c r="U792" s="58" t="s">
        <v>2906</v>
      </c>
      <c r="V792" s="49" t="s">
        <v>1874</v>
      </c>
      <c r="W792" s="50" t="s">
        <v>1875</v>
      </c>
      <c r="X792" s="49" t="s">
        <v>4047</v>
      </c>
      <c r="Y792" s="50" t="s">
        <v>4048</v>
      </c>
      <c r="Z792" s="51" t="s">
        <v>4049</v>
      </c>
      <c r="AA792" s="51">
        <v>4682600</v>
      </c>
      <c r="AB792" s="52" t="s">
        <v>4048</v>
      </c>
      <c r="AC792" s="240">
        <v>4170</v>
      </c>
      <c r="AD792" s="172" t="s">
        <v>4398</v>
      </c>
      <c r="AF792" s="149"/>
      <c r="AG792" s="150"/>
      <c r="AH792" s="168" t="s">
        <v>4241</v>
      </c>
      <c r="AJ792" s="149">
        <v>0</v>
      </c>
      <c r="AK792" s="149">
        <v>0</v>
      </c>
      <c r="AL792" s="149" t="s">
        <v>4241</v>
      </c>
    </row>
    <row r="793" spans="17:38" ht="36" customHeight="1">
      <c r="Q793" s="4">
        <f t="shared" si="12"/>
        <v>788</v>
      </c>
      <c r="R793" s="55" t="s">
        <v>3578</v>
      </c>
      <c r="S793" s="56" t="s">
        <v>3579</v>
      </c>
      <c r="T793" s="57">
        <v>46</v>
      </c>
      <c r="U793" s="58" t="s">
        <v>2906</v>
      </c>
      <c r="V793" s="49" t="s">
        <v>1874</v>
      </c>
      <c r="W793" s="50" t="s">
        <v>1875</v>
      </c>
      <c r="X793" s="49" t="s">
        <v>4050</v>
      </c>
      <c r="Y793" s="50" t="s">
        <v>4051</v>
      </c>
      <c r="Z793" s="51" t="s">
        <v>4052</v>
      </c>
      <c r="AA793" s="51">
        <v>4683400</v>
      </c>
      <c r="AB793" s="52" t="s">
        <v>4051</v>
      </c>
      <c r="AC793" s="240">
        <v>4170</v>
      </c>
      <c r="AD793" s="172" t="s">
        <v>4398</v>
      </c>
      <c r="AF793" s="149"/>
      <c r="AG793" s="150"/>
      <c r="AH793" s="168" t="s">
        <v>4241</v>
      </c>
      <c r="AJ793" s="149">
        <v>0</v>
      </c>
      <c r="AK793" s="149">
        <v>0</v>
      </c>
      <c r="AL793" s="149" t="s">
        <v>4241</v>
      </c>
    </row>
    <row r="794" spans="17:38" ht="36" customHeight="1">
      <c r="Q794" s="4">
        <f t="shared" si="12"/>
        <v>789</v>
      </c>
      <c r="R794" s="55" t="s">
        <v>3578</v>
      </c>
      <c r="S794" s="56" t="s">
        <v>3579</v>
      </c>
      <c r="T794" s="57">
        <v>46</v>
      </c>
      <c r="U794" s="58" t="s">
        <v>2906</v>
      </c>
      <c r="V794" s="49" t="s">
        <v>1874</v>
      </c>
      <c r="W794" s="50" t="s">
        <v>1875</v>
      </c>
      <c r="X794" s="49" t="s">
        <v>4053</v>
      </c>
      <c r="Y794" s="50" t="s">
        <v>4054</v>
      </c>
      <c r="Z794" s="51" t="s">
        <v>4055</v>
      </c>
      <c r="AA794" s="51">
        <v>4684201</v>
      </c>
      <c r="AB794" s="52" t="s">
        <v>4056</v>
      </c>
      <c r="AC794" s="240">
        <v>4170</v>
      </c>
      <c r="AD794" s="172" t="s">
        <v>4398</v>
      </c>
      <c r="AF794" s="149"/>
      <c r="AG794" s="150"/>
      <c r="AH794" s="168" t="s">
        <v>4241</v>
      </c>
      <c r="AJ794" s="149">
        <v>0</v>
      </c>
      <c r="AK794" s="149">
        <v>0</v>
      </c>
      <c r="AL794" s="149" t="s">
        <v>4241</v>
      </c>
    </row>
    <row r="795" spans="17:38" ht="36" customHeight="1">
      <c r="Q795" s="4">
        <f t="shared" si="12"/>
        <v>790</v>
      </c>
      <c r="R795" s="55" t="s">
        <v>3578</v>
      </c>
      <c r="S795" s="56" t="s">
        <v>3579</v>
      </c>
      <c r="T795" s="57">
        <v>46</v>
      </c>
      <c r="U795" s="58" t="s">
        <v>2906</v>
      </c>
      <c r="V795" s="49" t="s">
        <v>1874</v>
      </c>
      <c r="W795" s="50" t="s">
        <v>1875</v>
      </c>
      <c r="X795" s="49" t="s">
        <v>4053</v>
      </c>
      <c r="Y795" s="50" t="s">
        <v>4054</v>
      </c>
      <c r="Z795" s="51" t="s">
        <v>4057</v>
      </c>
      <c r="AA795" s="51">
        <v>4684202</v>
      </c>
      <c r="AB795" s="52" t="s">
        <v>4058</v>
      </c>
      <c r="AC795" s="240">
        <v>4170</v>
      </c>
      <c r="AD795" s="172" t="s">
        <v>4398</v>
      </c>
      <c r="AF795" s="149"/>
      <c r="AG795" s="150"/>
      <c r="AH795" s="168" t="s">
        <v>4241</v>
      </c>
      <c r="AJ795" s="149">
        <v>0</v>
      </c>
      <c r="AK795" s="149">
        <v>0</v>
      </c>
      <c r="AL795" s="149" t="s">
        <v>4241</v>
      </c>
    </row>
    <row r="796" spans="17:38" ht="36" customHeight="1">
      <c r="Q796" s="4">
        <f t="shared" si="12"/>
        <v>791</v>
      </c>
      <c r="R796" s="55" t="s">
        <v>3578</v>
      </c>
      <c r="S796" s="56" t="s">
        <v>3579</v>
      </c>
      <c r="T796" s="57">
        <v>46</v>
      </c>
      <c r="U796" s="58" t="s">
        <v>2906</v>
      </c>
      <c r="V796" s="49" t="s">
        <v>1874</v>
      </c>
      <c r="W796" s="50" t="s">
        <v>1875</v>
      </c>
      <c r="X796" s="49" t="s">
        <v>4053</v>
      </c>
      <c r="Y796" s="50" t="s">
        <v>4054</v>
      </c>
      <c r="Z796" s="51" t="s">
        <v>4059</v>
      </c>
      <c r="AA796" s="51">
        <v>4684299</v>
      </c>
      <c r="AB796" s="52" t="s">
        <v>4060</v>
      </c>
      <c r="AC796" s="240">
        <v>4170</v>
      </c>
      <c r="AD796" s="172" t="s">
        <v>4398</v>
      </c>
      <c r="AF796" s="149"/>
      <c r="AG796" s="150"/>
      <c r="AH796" s="168" t="s">
        <v>4241</v>
      </c>
      <c r="AJ796" s="149">
        <v>0</v>
      </c>
      <c r="AK796" s="149">
        <v>0</v>
      </c>
      <c r="AL796" s="149" t="s">
        <v>4241</v>
      </c>
    </row>
    <row r="797" spans="17:38" ht="36" customHeight="1">
      <c r="Q797" s="4">
        <f t="shared" si="12"/>
        <v>792</v>
      </c>
      <c r="R797" s="55" t="s">
        <v>3578</v>
      </c>
      <c r="S797" s="56" t="s">
        <v>3579</v>
      </c>
      <c r="T797" s="57">
        <v>46</v>
      </c>
      <c r="U797" s="58" t="s">
        <v>2906</v>
      </c>
      <c r="V797" s="49" t="s">
        <v>1874</v>
      </c>
      <c r="W797" s="50" t="s">
        <v>1875</v>
      </c>
      <c r="X797" s="49" t="s">
        <v>4061</v>
      </c>
      <c r="Y797" s="50" t="s">
        <v>4062</v>
      </c>
      <c r="Z797" s="51" t="s">
        <v>4063</v>
      </c>
      <c r="AA797" s="51">
        <v>4685100</v>
      </c>
      <c r="AB797" s="52" t="s">
        <v>4062</v>
      </c>
      <c r="AC797" s="240">
        <v>4170</v>
      </c>
      <c r="AD797" s="172" t="s">
        <v>4398</v>
      </c>
      <c r="AF797" s="149"/>
      <c r="AG797" s="150"/>
      <c r="AH797" s="168" t="s">
        <v>4241</v>
      </c>
      <c r="AJ797" s="149">
        <v>0</v>
      </c>
      <c r="AK797" s="149">
        <v>0</v>
      </c>
      <c r="AL797" s="149" t="s">
        <v>4241</v>
      </c>
    </row>
    <row r="798" spans="17:38" ht="36" customHeight="1">
      <c r="Q798" s="4">
        <f t="shared" si="12"/>
        <v>793</v>
      </c>
      <c r="R798" s="55" t="s">
        <v>3578</v>
      </c>
      <c r="S798" s="56" t="s">
        <v>3579</v>
      </c>
      <c r="T798" s="57">
        <v>46</v>
      </c>
      <c r="U798" s="58" t="s">
        <v>2906</v>
      </c>
      <c r="V798" s="49" t="s">
        <v>1874</v>
      </c>
      <c r="W798" s="50" t="s">
        <v>1875</v>
      </c>
      <c r="X798" s="49" t="s">
        <v>4064</v>
      </c>
      <c r="Y798" s="50" t="s">
        <v>4065</v>
      </c>
      <c r="Z798" s="51" t="s">
        <v>4066</v>
      </c>
      <c r="AA798" s="51">
        <v>4686901</v>
      </c>
      <c r="AB798" s="52" t="s">
        <v>4067</v>
      </c>
      <c r="AC798" s="240">
        <v>4170</v>
      </c>
      <c r="AD798" s="172" t="s">
        <v>4398</v>
      </c>
      <c r="AF798" s="149"/>
      <c r="AG798" s="150"/>
      <c r="AH798" s="168" t="s">
        <v>4241</v>
      </c>
      <c r="AJ798" s="149">
        <v>0</v>
      </c>
      <c r="AK798" s="149">
        <v>0</v>
      </c>
      <c r="AL798" s="149" t="s">
        <v>4241</v>
      </c>
    </row>
    <row r="799" spans="17:38" ht="36" customHeight="1">
      <c r="Q799" s="4">
        <f t="shared" si="12"/>
        <v>794</v>
      </c>
      <c r="R799" s="55" t="s">
        <v>3578</v>
      </c>
      <c r="S799" s="56" t="s">
        <v>3579</v>
      </c>
      <c r="T799" s="57">
        <v>46</v>
      </c>
      <c r="U799" s="58" t="s">
        <v>2906</v>
      </c>
      <c r="V799" s="49" t="s">
        <v>1874</v>
      </c>
      <c r="W799" s="50" t="s">
        <v>1875</v>
      </c>
      <c r="X799" s="49" t="s">
        <v>4064</v>
      </c>
      <c r="Y799" s="50" t="s">
        <v>4065</v>
      </c>
      <c r="Z799" s="51" t="s">
        <v>4068</v>
      </c>
      <c r="AA799" s="51">
        <v>4686902</v>
      </c>
      <c r="AB799" s="52" t="s">
        <v>4069</v>
      </c>
      <c r="AC799" s="240">
        <v>4170</v>
      </c>
      <c r="AD799" s="172" t="s">
        <v>4398</v>
      </c>
      <c r="AF799" s="149"/>
      <c r="AG799" s="150"/>
      <c r="AH799" s="168" t="s">
        <v>4241</v>
      </c>
      <c r="AJ799" s="149">
        <v>0</v>
      </c>
      <c r="AK799" s="149">
        <v>0</v>
      </c>
      <c r="AL799" s="149" t="s">
        <v>4241</v>
      </c>
    </row>
    <row r="800" spans="17:38" ht="36" customHeight="1">
      <c r="Q800" s="4">
        <f t="shared" si="12"/>
        <v>795</v>
      </c>
      <c r="R800" s="55" t="s">
        <v>3578</v>
      </c>
      <c r="S800" s="56" t="s">
        <v>3579</v>
      </c>
      <c r="T800" s="57">
        <v>46</v>
      </c>
      <c r="U800" s="58" t="s">
        <v>2906</v>
      </c>
      <c r="V800" s="49" t="s">
        <v>1874</v>
      </c>
      <c r="W800" s="50" t="s">
        <v>1875</v>
      </c>
      <c r="X800" s="49" t="s">
        <v>4070</v>
      </c>
      <c r="Y800" s="50" t="s">
        <v>4071</v>
      </c>
      <c r="Z800" s="51" t="s">
        <v>4072</v>
      </c>
      <c r="AA800" s="51">
        <v>4687701</v>
      </c>
      <c r="AB800" s="52" t="s">
        <v>4073</v>
      </c>
      <c r="AC800" s="240">
        <v>4170</v>
      </c>
      <c r="AD800" s="172" t="s">
        <v>4398</v>
      </c>
      <c r="AF800" s="149"/>
      <c r="AG800" s="150"/>
      <c r="AH800" s="168" t="s">
        <v>4241</v>
      </c>
      <c r="AJ800" s="149">
        <v>0</v>
      </c>
      <c r="AK800" s="149">
        <v>0</v>
      </c>
      <c r="AL800" s="149" t="s">
        <v>4241</v>
      </c>
    </row>
    <row r="801" spans="17:38" ht="36" customHeight="1">
      <c r="Q801" s="4">
        <f t="shared" si="12"/>
        <v>796</v>
      </c>
      <c r="R801" s="55" t="s">
        <v>3578</v>
      </c>
      <c r="S801" s="56" t="s">
        <v>3579</v>
      </c>
      <c r="T801" s="57">
        <v>46</v>
      </c>
      <c r="U801" s="58" t="s">
        <v>2906</v>
      </c>
      <c r="V801" s="49" t="s">
        <v>1874</v>
      </c>
      <c r="W801" s="50" t="s">
        <v>1875</v>
      </c>
      <c r="X801" s="49" t="s">
        <v>4070</v>
      </c>
      <c r="Y801" s="50" t="s">
        <v>4071</v>
      </c>
      <c r="Z801" s="51" t="s">
        <v>4074</v>
      </c>
      <c r="AA801" s="51">
        <v>4687702</v>
      </c>
      <c r="AB801" s="52" t="s">
        <v>4075</v>
      </c>
      <c r="AC801" s="240">
        <v>4170</v>
      </c>
      <c r="AD801" s="172" t="s">
        <v>4398</v>
      </c>
      <c r="AF801" s="149"/>
      <c r="AG801" s="150"/>
      <c r="AH801" s="168" t="s">
        <v>4241</v>
      </c>
      <c r="AJ801" s="149">
        <v>0</v>
      </c>
      <c r="AK801" s="149">
        <v>0</v>
      </c>
      <c r="AL801" s="149" t="s">
        <v>4241</v>
      </c>
    </row>
    <row r="802" spans="17:38" ht="36" customHeight="1">
      <c r="Q802" s="4">
        <f t="shared" si="12"/>
        <v>797</v>
      </c>
      <c r="R802" s="55" t="s">
        <v>3578</v>
      </c>
      <c r="S802" s="56" t="s">
        <v>3579</v>
      </c>
      <c r="T802" s="57">
        <v>46</v>
      </c>
      <c r="U802" s="58" t="s">
        <v>2906</v>
      </c>
      <c r="V802" s="49" t="s">
        <v>1874</v>
      </c>
      <c r="W802" s="50" t="s">
        <v>1875</v>
      </c>
      <c r="X802" s="49" t="s">
        <v>4070</v>
      </c>
      <c r="Y802" s="50" t="s">
        <v>4071</v>
      </c>
      <c r="Z802" s="51" t="s">
        <v>4076</v>
      </c>
      <c r="AA802" s="51">
        <v>4687703</v>
      </c>
      <c r="AB802" s="52" t="s">
        <v>4077</v>
      </c>
      <c r="AC802" s="240">
        <v>4170</v>
      </c>
      <c r="AD802" s="172" t="s">
        <v>4398</v>
      </c>
      <c r="AF802" s="149"/>
      <c r="AG802" s="150"/>
      <c r="AH802" s="168" t="s">
        <v>4241</v>
      </c>
      <c r="AJ802" s="149">
        <v>0</v>
      </c>
      <c r="AK802" s="149">
        <v>0</v>
      </c>
      <c r="AL802" s="149" t="s">
        <v>4241</v>
      </c>
    </row>
    <row r="803" spans="17:38" ht="36" customHeight="1">
      <c r="Q803" s="4">
        <f t="shared" si="12"/>
        <v>798</v>
      </c>
      <c r="R803" s="55" t="s">
        <v>3578</v>
      </c>
      <c r="S803" s="56" t="s">
        <v>3579</v>
      </c>
      <c r="T803" s="57">
        <v>46</v>
      </c>
      <c r="U803" s="58" t="s">
        <v>2906</v>
      </c>
      <c r="V803" s="49" t="s">
        <v>1874</v>
      </c>
      <c r="W803" s="50" t="s">
        <v>1875</v>
      </c>
      <c r="X803" s="49" t="s">
        <v>4078</v>
      </c>
      <c r="Y803" s="50" t="s">
        <v>1454</v>
      </c>
      <c r="Z803" s="51" t="s">
        <v>1455</v>
      </c>
      <c r="AA803" s="51">
        <v>4689301</v>
      </c>
      <c r="AB803" s="52" t="s">
        <v>1456</v>
      </c>
      <c r="AC803" s="240">
        <v>4170</v>
      </c>
      <c r="AD803" s="172" t="s">
        <v>4398</v>
      </c>
      <c r="AF803" s="149"/>
      <c r="AG803" s="150"/>
      <c r="AH803" s="168" t="s">
        <v>4241</v>
      </c>
      <c r="AJ803" s="149">
        <v>0</v>
      </c>
      <c r="AK803" s="149">
        <v>0</v>
      </c>
      <c r="AL803" s="149" t="s">
        <v>4241</v>
      </c>
    </row>
    <row r="804" spans="17:38" ht="36" customHeight="1">
      <c r="Q804" s="4">
        <f t="shared" si="12"/>
        <v>799</v>
      </c>
      <c r="R804" s="55" t="s">
        <v>3578</v>
      </c>
      <c r="S804" s="56" t="s">
        <v>3579</v>
      </c>
      <c r="T804" s="57">
        <v>46</v>
      </c>
      <c r="U804" s="58" t="s">
        <v>2906</v>
      </c>
      <c r="V804" s="49" t="s">
        <v>1874</v>
      </c>
      <c r="W804" s="50" t="s">
        <v>1875</v>
      </c>
      <c r="X804" s="49" t="s">
        <v>4078</v>
      </c>
      <c r="Y804" s="50" t="s">
        <v>1454</v>
      </c>
      <c r="Z804" s="51" t="s">
        <v>1457</v>
      </c>
      <c r="AA804" s="51">
        <v>4689302</v>
      </c>
      <c r="AB804" s="52" t="s">
        <v>1648</v>
      </c>
      <c r="AC804" s="240">
        <v>4170</v>
      </c>
      <c r="AD804" s="172" t="s">
        <v>4398</v>
      </c>
      <c r="AF804" s="149"/>
      <c r="AG804" s="150"/>
      <c r="AH804" s="168" t="s">
        <v>4241</v>
      </c>
      <c r="AJ804" s="149">
        <v>0</v>
      </c>
      <c r="AK804" s="149">
        <v>0</v>
      </c>
      <c r="AL804" s="149" t="s">
        <v>4241</v>
      </c>
    </row>
    <row r="805" spans="17:38" ht="36" customHeight="1">
      <c r="Q805" s="4">
        <f t="shared" si="12"/>
        <v>800</v>
      </c>
      <c r="R805" s="55" t="s">
        <v>3578</v>
      </c>
      <c r="S805" s="56" t="s">
        <v>3579</v>
      </c>
      <c r="T805" s="57">
        <v>46</v>
      </c>
      <c r="U805" s="58" t="s">
        <v>2906</v>
      </c>
      <c r="V805" s="49" t="s">
        <v>1874</v>
      </c>
      <c r="W805" s="50" t="s">
        <v>1875</v>
      </c>
      <c r="X805" s="49" t="s">
        <v>4078</v>
      </c>
      <c r="Y805" s="50" t="s">
        <v>1454</v>
      </c>
      <c r="Z805" s="51" t="s">
        <v>1458</v>
      </c>
      <c r="AA805" s="51">
        <v>4689399</v>
      </c>
      <c r="AB805" s="52" t="s">
        <v>1459</v>
      </c>
      <c r="AC805" s="240">
        <v>4170</v>
      </c>
      <c r="AD805" s="172" t="s">
        <v>4398</v>
      </c>
      <c r="AF805" s="149"/>
      <c r="AG805" s="150"/>
      <c r="AH805" s="168" t="s">
        <v>4241</v>
      </c>
      <c r="AJ805" s="149">
        <v>0</v>
      </c>
      <c r="AK805" s="149">
        <v>0</v>
      </c>
      <c r="AL805" s="149" t="s">
        <v>4241</v>
      </c>
    </row>
    <row r="806" spans="17:38" ht="36" customHeight="1">
      <c r="Q806" s="4">
        <f t="shared" si="12"/>
        <v>801</v>
      </c>
      <c r="R806" s="55" t="s">
        <v>3578</v>
      </c>
      <c r="S806" s="56" t="s">
        <v>3579</v>
      </c>
      <c r="T806" s="57">
        <v>46</v>
      </c>
      <c r="U806" s="58" t="s">
        <v>2906</v>
      </c>
      <c r="V806" s="49" t="s">
        <v>1460</v>
      </c>
      <c r="W806" s="50" t="s">
        <v>1461</v>
      </c>
      <c r="X806" s="49" t="s">
        <v>1462</v>
      </c>
      <c r="Y806" s="50" t="s">
        <v>1463</v>
      </c>
      <c r="Z806" s="51" t="s">
        <v>1464</v>
      </c>
      <c r="AA806" s="51">
        <v>4691500</v>
      </c>
      <c r="AB806" s="52" t="s">
        <v>1463</v>
      </c>
      <c r="AC806" s="240">
        <v>4170</v>
      </c>
      <c r="AD806" s="172" t="s">
        <v>4398</v>
      </c>
      <c r="AF806" s="149"/>
      <c r="AG806" s="150"/>
      <c r="AH806" s="168" t="s">
        <v>4241</v>
      </c>
      <c r="AJ806" s="149">
        <v>0</v>
      </c>
      <c r="AK806" s="149" t="s">
        <v>4241</v>
      </c>
      <c r="AL806" s="149">
        <v>0</v>
      </c>
    </row>
    <row r="807" spans="17:38" ht="36" customHeight="1">
      <c r="Q807" s="4">
        <f t="shared" si="12"/>
        <v>802</v>
      </c>
      <c r="R807" s="55" t="s">
        <v>3578</v>
      </c>
      <c r="S807" s="56" t="s">
        <v>3579</v>
      </c>
      <c r="T807" s="57">
        <v>46</v>
      </c>
      <c r="U807" s="58" t="s">
        <v>2906</v>
      </c>
      <c r="V807" s="49" t="s">
        <v>1460</v>
      </c>
      <c r="W807" s="50" t="s">
        <v>1461</v>
      </c>
      <c r="X807" s="49" t="s">
        <v>1465</v>
      </c>
      <c r="Y807" s="53" t="s">
        <v>2631</v>
      </c>
      <c r="Z807" s="51" t="s">
        <v>2632</v>
      </c>
      <c r="AA807" s="51">
        <v>4692300</v>
      </c>
      <c r="AB807" s="54" t="s">
        <v>2631</v>
      </c>
      <c r="AC807" s="240">
        <v>4170</v>
      </c>
      <c r="AD807" s="172" t="s">
        <v>4398</v>
      </c>
      <c r="AF807" s="149"/>
      <c r="AG807" s="150"/>
      <c r="AH807" s="168" t="s">
        <v>4241</v>
      </c>
      <c r="AJ807" s="149">
        <v>0</v>
      </c>
      <c r="AK807" s="149">
        <v>0</v>
      </c>
      <c r="AL807" s="149" t="s">
        <v>4241</v>
      </c>
    </row>
    <row r="808" spans="17:38" ht="36" customHeight="1">
      <c r="Q808" s="4">
        <f t="shared" si="12"/>
        <v>803</v>
      </c>
      <c r="R808" s="55" t="s">
        <v>3578</v>
      </c>
      <c r="S808" s="56" t="s">
        <v>3579</v>
      </c>
      <c r="T808" s="57">
        <v>46</v>
      </c>
      <c r="U808" s="58" t="s">
        <v>2906</v>
      </c>
      <c r="V808" s="49" t="s">
        <v>1460</v>
      </c>
      <c r="W808" s="50" t="s">
        <v>1461</v>
      </c>
      <c r="X808" s="49" t="s">
        <v>2633</v>
      </c>
      <c r="Y808" s="50" t="s">
        <v>2634</v>
      </c>
      <c r="Z808" s="51" t="s">
        <v>2635</v>
      </c>
      <c r="AA808" s="51">
        <v>4693100</v>
      </c>
      <c r="AB808" s="52" t="s">
        <v>2634</v>
      </c>
      <c r="AC808" s="240">
        <v>4170</v>
      </c>
      <c r="AD808" s="172" t="s">
        <v>4398</v>
      </c>
      <c r="AF808" s="149"/>
      <c r="AG808" s="150"/>
      <c r="AH808" s="168" t="s">
        <v>4241</v>
      </c>
      <c r="AJ808" s="149">
        <v>0</v>
      </c>
      <c r="AK808" s="149">
        <v>0</v>
      </c>
      <c r="AL808" s="149" t="s">
        <v>4241</v>
      </c>
    </row>
    <row r="809" spans="17:38" ht="36" customHeight="1">
      <c r="Q809" s="4">
        <f t="shared" si="12"/>
        <v>804</v>
      </c>
      <c r="R809" s="55" t="s">
        <v>3578</v>
      </c>
      <c r="S809" s="56" t="s">
        <v>3579</v>
      </c>
      <c r="T809" s="49" t="s">
        <v>2636</v>
      </c>
      <c r="U809" s="50" t="s">
        <v>2637</v>
      </c>
      <c r="V809" s="49" t="s">
        <v>2638</v>
      </c>
      <c r="W809" s="50" t="s">
        <v>2639</v>
      </c>
      <c r="X809" s="49" t="s">
        <v>2640</v>
      </c>
      <c r="Y809" s="50" t="s">
        <v>2641</v>
      </c>
      <c r="Z809" s="154" t="s">
        <v>4257</v>
      </c>
      <c r="AA809" s="154">
        <v>4711301</v>
      </c>
      <c r="AB809" s="52" t="s">
        <v>2642</v>
      </c>
      <c r="AC809" s="240">
        <v>4170</v>
      </c>
      <c r="AD809" s="172" t="s">
        <v>4398</v>
      </c>
      <c r="AF809" s="149"/>
      <c r="AG809" s="150"/>
      <c r="AH809" s="168" t="s">
        <v>4241</v>
      </c>
      <c r="AJ809" s="149">
        <v>0</v>
      </c>
      <c r="AK809" s="149" t="s">
        <v>4241</v>
      </c>
      <c r="AL809" s="149">
        <v>0</v>
      </c>
    </row>
    <row r="810" spans="17:38" ht="36" customHeight="1">
      <c r="Q810" s="4">
        <f t="shared" si="12"/>
        <v>805</v>
      </c>
      <c r="R810" s="55" t="s">
        <v>3578</v>
      </c>
      <c r="S810" s="56" t="s">
        <v>3579</v>
      </c>
      <c r="T810" s="49" t="s">
        <v>2636</v>
      </c>
      <c r="U810" s="50" t="s">
        <v>2637</v>
      </c>
      <c r="V810" s="49" t="s">
        <v>2638</v>
      </c>
      <c r="W810" s="50" t="s">
        <v>2639</v>
      </c>
      <c r="X810" s="49" t="s">
        <v>2640</v>
      </c>
      <c r="Y810" s="50" t="s">
        <v>2641</v>
      </c>
      <c r="Z810" s="51" t="s">
        <v>2643</v>
      </c>
      <c r="AA810" s="51">
        <v>4711302</v>
      </c>
      <c r="AB810" s="52" t="s">
        <v>2644</v>
      </c>
      <c r="AC810" s="240">
        <v>4170</v>
      </c>
      <c r="AD810" s="172" t="s">
        <v>4398</v>
      </c>
      <c r="AF810" s="149"/>
      <c r="AG810" s="150"/>
      <c r="AH810" s="168" t="s">
        <v>4241</v>
      </c>
      <c r="AJ810" s="149">
        <v>0</v>
      </c>
      <c r="AK810" s="149" t="s">
        <v>4241</v>
      </c>
      <c r="AL810" s="149">
        <v>0</v>
      </c>
    </row>
    <row r="811" spans="17:38" ht="36" customHeight="1">
      <c r="Q811" s="4">
        <f t="shared" si="12"/>
        <v>806</v>
      </c>
      <c r="R811" s="55" t="s">
        <v>3578</v>
      </c>
      <c r="S811" s="56" t="s">
        <v>3579</v>
      </c>
      <c r="T811" s="49" t="s">
        <v>2636</v>
      </c>
      <c r="U811" s="50" t="s">
        <v>2637</v>
      </c>
      <c r="V811" s="49" t="s">
        <v>2638</v>
      </c>
      <c r="W811" s="50" t="s">
        <v>2639</v>
      </c>
      <c r="X811" s="49" t="s">
        <v>2645</v>
      </c>
      <c r="Y811" s="50" t="s">
        <v>2646</v>
      </c>
      <c r="Z811" s="51" t="s">
        <v>2647</v>
      </c>
      <c r="AA811" s="51">
        <v>4712100</v>
      </c>
      <c r="AB811" s="52" t="s">
        <v>2646</v>
      </c>
      <c r="AC811" s="240">
        <v>4170</v>
      </c>
      <c r="AD811" s="172" t="s">
        <v>4398</v>
      </c>
      <c r="AF811" s="149"/>
      <c r="AG811" s="150"/>
      <c r="AH811" s="168" t="s">
        <v>4241</v>
      </c>
      <c r="AJ811" s="149">
        <v>0</v>
      </c>
      <c r="AK811" s="149" t="s">
        <v>4241</v>
      </c>
      <c r="AL811" s="149">
        <v>0</v>
      </c>
    </row>
    <row r="812" spans="17:38" ht="36" customHeight="1">
      <c r="Q812" s="4">
        <f t="shared" si="12"/>
        <v>807</v>
      </c>
      <c r="R812" s="55" t="s">
        <v>3578</v>
      </c>
      <c r="S812" s="56" t="s">
        <v>3579</v>
      </c>
      <c r="T812" s="49" t="s">
        <v>2636</v>
      </c>
      <c r="U812" s="50" t="s">
        <v>2637</v>
      </c>
      <c r="V812" s="49" t="s">
        <v>2638</v>
      </c>
      <c r="W812" s="50" t="s">
        <v>2639</v>
      </c>
      <c r="X812" s="49" t="s">
        <v>2648</v>
      </c>
      <c r="Y812" s="50" t="s">
        <v>2649</v>
      </c>
      <c r="Z812" s="51" t="s">
        <v>2650</v>
      </c>
      <c r="AA812" s="51">
        <v>4713001</v>
      </c>
      <c r="AB812" s="52" t="s">
        <v>3355</v>
      </c>
      <c r="AC812" s="240">
        <v>4170</v>
      </c>
      <c r="AD812" s="172" t="s">
        <v>4398</v>
      </c>
      <c r="AF812" s="149"/>
      <c r="AG812" s="150"/>
      <c r="AH812" s="168" t="s">
        <v>4241</v>
      </c>
      <c r="AJ812" s="149">
        <v>0</v>
      </c>
      <c r="AK812" s="149">
        <v>0</v>
      </c>
      <c r="AL812" s="149" t="s">
        <v>4241</v>
      </c>
    </row>
    <row r="813" spans="17:38" ht="36" customHeight="1">
      <c r="Q813" s="4">
        <f t="shared" si="12"/>
        <v>808</v>
      </c>
      <c r="R813" s="55" t="s">
        <v>3578</v>
      </c>
      <c r="S813" s="56" t="s">
        <v>3579</v>
      </c>
      <c r="T813" s="49" t="s">
        <v>2636</v>
      </c>
      <c r="U813" s="50" t="s">
        <v>2637</v>
      </c>
      <c r="V813" s="49" t="s">
        <v>2638</v>
      </c>
      <c r="W813" s="50" t="s">
        <v>2639</v>
      </c>
      <c r="X813" s="49" t="s">
        <v>2648</v>
      </c>
      <c r="Y813" s="50" t="s">
        <v>2649</v>
      </c>
      <c r="Z813" s="51" t="s">
        <v>3356</v>
      </c>
      <c r="AA813" s="51">
        <v>4713002</v>
      </c>
      <c r="AB813" s="52" t="s">
        <v>3357</v>
      </c>
      <c r="AC813" s="240">
        <v>4170</v>
      </c>
      <c r="AD813" s="172" t="s">
        <v>4398</v>
      </c>
      <c r="AF813" s="149"/>
      <c r="AG813" s="150"/>
      <c r="AH813" s="168" t="s">
        <v>4241</v>
      </c>
      <c r="AJ813" s="149">
        <v>0</v>
      </c>
      <c r="AK813" s="149">
        <v>0</v>
      </c>
      <c r="AL813" s="149" t="s">
        <v>4241</v>
      </c>
    </row>
    <row r="814" spans="17:38" ht="36" customHeight="1">
      <c r="Q814" s="4">
        <f t="shared" si="12"/>
        <v>809</v>
      </c>
      <c r="R814" s="55" t="s">
        <v>3578</v>
      </c>
      <c r="S814" s="56" t="s">
        <v>3579</v>
      </c>
      <c r="T814" s="49" t="s">
        <v>2636</v>
      </c>
      <c r="U814" s="50" t="s">
        <v>2637</v>
      </c>
      <c r="V814" s="49" t="s">
        <v>2638</v>
      </c>
      <c r="W814" s="50" t="s">
        <v>2639</v>
      </c>
      <c r="X814" s="49" t="s">
        <v>2648</v>
      </c>
      <c r="Y814" s="50" t="s">
        <v>2649</v>
      </c>
      <c r="Z814" s="51" t="s">
        <v>3358</v>
      </c>
      <c r="AA814" s="51">
        <v>4713003</v>
      </c>
      <c r="AB814" s="52" t="s">
        <v>3359</v>
      </c>
      <c r="AC814" s="240">
        <v>4170</v>
      </c>
      <c r="AD814" s="172" t="s">
        <v>4398</v>
      </c>
      <c r="AF814" s="149"/>
      <c r="AG814" s="150"/>
      <c r="AH814" s="168" t="s">
        <v>4241</v>
      </c>
      <c r="AJ814" s="149">
        <v>0</v>
      </c>
      <c r="AK814" s="149">
        <v>0</v>
      </c>
      <c r="AL814" s="149" t="s">
        <v>4241</v>
      </c>
    </row>
    <row r="815" spans="17:38" ht="36" customHeight="1">
      <c r="Q815" s="151">
        <v>810</v>
      </c>
      <c r="R815" s="55" t="s">
        <v>3578</v>
      </c>
      <c r="S815" s="56" t="s">
        <v>3579</v>
      </c>
      <c r="T815" s="49" t="s">
        <v>2636</v>
      </c>
      <c r="U815" s="50" t="s">
        <v>2637</v>
      </c>
      <c r="V815" s="49" t="s">
        <v>3360</v>
      </c>
      <c r="W815" s="50" t="s">
        <v>3361</v>
      </c>
      <c r="X815" s="49" t="s">
        <v>3362</v>
      </c>
      <c r="Y815" s="50" t="s">
        <v>3363</v>
      </c>
      <c r="Z815" s="59" t="s">
        <v>4247</v>
      </c>
      <c r="AA815" s="59">
        <v>4721101</v>
      </c>
      <c r="AB815" s="52" t="s">
        <v>4248</v>
      </c>
      <c r="AC815" s="240">
        <v>2640.1</v>
      </c>
      <c r="AD815" s="172" t="s">
        <v>4398</v>
      </c>
      <c r="AF815" s="149"/>
      <c r="AG815" s="165" t="s">
        <v>4241</v>
      </c>
      <c r="AH815" s="150"/>
      <c r="AJ815" s="149">
        <v>0</v>
      </c>
      <c r="AK815" s="149" t="s">
        <v>4241</v>
      </c>
      <c r="AL815" s="149">
        <v>0</v>
      </c>
    </row>
    <row r="816" spans="17:38" ht="36" customHeight="1">
      <c r="Q816" s="4">
        <f>Q814+1</f>
        <v>810</v>
      </c>
      <c r="R816" s="55" t="s">
        <v>3578</v>
      </c>
      <c r="S816" s="56" t="s">
        <v>3579</v>
      </c>
      <c r="T816" s="49" t="s">
        <v>2636</v>
      </c>
      <c r="U816" s="50" t="s">
        <v>2637</v>
      </c>
      <c r="V816" s="49" t="s">
        <v>3360</v>
      </c>
      <c r="W816" s="50" t="s">
        <v>3361</v>
      </c>
      <c r="X816" s="49" t="s">
        <v>3362</v>
      </c>
      <c r="Y816" s="50" t="s">
        <v>3363</v>
      </c>
      <c r="Z816" s="51" t="s">
        <v>3364</v>
      </c>
      <c r="AA816" s="51">
        <v>4721102</v>
      </c>
      <c r="AB816" s="52" t="s">
        <v>3365</v>
      </c>
      <c r="AC816" s="240">
        <v>2640.1</v>
      </c>
      <c r="AD816" s="172" t="s">
        <v>4398</v>
      </c>
      <c r="AF816" s="149"/>
      <c r="AG816" s="165" t="s">
        <v>4241</v>
      </c>
      <c r="AH816" s="150"/>
      <c r="AJ816" s="149" t="s">
        <v>4241</v>
      </c>
      <c r="AK816" s="149">
        <v>0</v>
      </c>
      <c r="AL816" s="149">
        <v>0</v>
      </c>
    </row>
    <row r="817" spans="17:38" ht="36" customHeight="1">
      <c r="Q817" s="4">
        <f t="shared" si="12"/>
        <v>811</v>
      </c>
      <c r="R817" s="55" t="s">
        <v>3578</v>
      </c>
      <c r="S817" s="56" t="s">
        <v>3579</v>
      </c>
      <c r="T817" s="49" t="s">
        <v>2636</v>
      </c>
      <c r="U817" s="50" t="s">
        <v>2637</v>
      </c>
      <c r="V817" s="49" t="s">
        <v>3360</v>
      </c>
      <c r="W817" s="50" t="s">
        <v>3361</v>
      </c>
      <c r="X817" s="49" t="s">
        <v>3362</v>
      </c>
      <c r="Y817" s="50" t="s">
        <v>3363</v>
      </c>
      <c r="Z817" s="51" t="s">
        <v>3366</v>
      </c>
      <c r="AA817" s="51">
        <v>4721103</v>
      </c>
      <c r="AB817" s="52" t="s">
        <v>3367</v>
      </c>
      <c r="AC817" s="240">
        <v>4170</v>
      </c>
      <c r="AD817" s="172" t="s">
        <v>4398</v>
      </c>
      <c r="AF817" s="149"/>
      <c r="AG817" s="150"/>
      <c r="AH817" s="168" t="s">
        <v>4241</v>
      </c>
      <c r="AJ817" s="149">
        <v>0</v>
      </c>
      <c r="AK817" s="149" t="s">
        <v>4241</v>
      </c>
      <c r="AL817" s="149">
        <v>0</v>
      </c>
    </row>
    <row r="818" spans="17:38" ht="36" customHeight="1">
      <c r="Q818" s="4">
        <f t="shared" si="12"/>
        <v>812</v>
      </c>
      <c r="R818" s="55" t="s">
        <v>3578</v>
      </c>
      <c r="S818" s="56" t="s">
        <v>3579</v>
      </c>
      <c r="T818" s="49" t="s">
        <v>2636</v>
      </c>
      <c r="U818" s="50" t="s">
        <v>2637</v>
      </c>
      <c r="V818" s="49" t="s">
        <v>3360</v>
      </c>
      <c r="W818" s="50" t="s">
        <v>3361</v>
      </c>
      <c r="X818" s="49" t="s">
        <v>3362</v>
      </c>
      <c r="Y818" s="50" t="s">
        <v>3363</v>
      </c>
      <c r="Z818" s="51" t="s">
        <v>3368</v>
      </c>
      <c r="AA818" s="51">
        <v>4721104</v>
      </c>
      <c r="AB818" s="52" t="s">
        <v>3369</v>
      </c>
      <c r="AC818" s="240">
        <v>4170</v>
      </c>
      <c r="AD818" s="172" t="s">
        <v>4398</v>
      </c>
      <c r="AF818" s="149"/>
      <c r="AG818" s="150"/>
      <c r="AH818" s="168" t="s">
        <v>4241</v>
      </c>
      <c r="AJ818" s="149">
        <v>0</v>
      </c>
      <c r="AK818" s="149" t="s">
        <v>4241</v>
      </c>
      <c r="AL818" s="149">
        <v>0</v>
      </c>
    </row>
    <row r="819" spans="17:38" ht="36" customHeight="1">
      <c r="Q819" s="4">
        <f t="shared" si="12"/>
        <v>813</v>
      </c>
      <c r="R819" s="55" t="s">
        <v>3578</v>
      </c>
      <c r="S819" s="56" t="s">
        <v>3579</v>
      </c>
      <c r="T819" s="49" t="s">
        <v>2636</v>
      </c>
      <c r="U819" s="50" t="s">
        <v>2637</v>
      </c>
      <c r="V819" s="49" t="s">
        <v>3360</v>
      </c>
      <c r="W819" s="50" t="s">
        <v>3361</v>
      </c>
      <c r="X819" s="49" t="s">
        <v>3370</v>
      </c>
      <c r="Y819" s="50" t="s">
        <v>3371</v>
      </c>
      <c r="Z819" s="51" t="s">
        <v>3372</v>
      </c>
      <c r="AA819" s="51">
        <v>4722901</v>
      </c>
      <c r="AB819" s="52" t="s">
        <v>3373</v>
      </c>
      <c r="AC819" s="240">
        <v>4170</v>
      </c>
      <c r="AD819" s="172" t="s">
        <v>4398</v>
      </c>
      <c r="AF819" s="149"/>
      <c r="AG819" s="150"/>
      <c r="AH819" s="168" t="s">
        <v>4241</v>
      </c>
      <c r="AJ819" s="149">
        <v>0</v>
      </c>
      <c r="AK819" s="149" t="s">
        <v>4241</v>
      </c>
      <c r="AL819" s="149">
        <v>0</v>
      </c>
    </row>
    <row r="820" spans="17:38" ht="36" customHeight="1">
      <c r="Q820" s="4">
        <f t="shared" si="12"/>
        <v>814</v>
      </c>
      <c r="R820" s="55" t="s">
        <v>3578</v>
      </c>
      <c r="S820" s="56" t="s">
        <v>3579</v>
      </c>
      <c r="T820" s="49" t="s">
        <v>2636</v>
      </c>
      <c r="U820" s="50" t="s">
        <v>2637</v>
      </c>
      <c r="V820" s="49" t="s">
        <v>3360</v>
      </c>
      <c r="W820" s="50" t="s">
        <v>3361</v>
      </c>
      <c r="X820" s="49" t="s">
        <v>3370</v>
      </c>
      <c r="Y820" s="50" t="s">
        <v>3371</v>
      </c>
      <c r="Z820" s="51" t="s">
        <v>3374</v>
      </c>
      <c r="AA820" s="51">
        <v>4722902</v>
      </c>
      <c r="AB820" s="52" t="s">
        <v>3375</v>
      </c>
      <c r="AC820" s="240">
        <v>4170</v>
      </c>
      <c r="AD820" s="172" t="s">
        <v>4398</v>
      </c>
      <c r="AF820" s="149"/>
      <c r="AG820" s="150"/>
      <c r="AH820" s="168" t="s">
        <v>4241</v>
      </c>
      <c r="AJ820" s="149">
        <v>0</v>
      </c>
      <c r="AK820" s="149" t="s">
        <v>4241</v>
      </c>
      <c r="AL820" s="149">
        <v>0</v>
      </c>
    </row>
    <row r="821" spans="17:38" ht="36" customHeight="1">
      <c r="Q821" s="4">
        <f t="shared" si="12"/>
        <v>815</v>
      </c>
      <c r="R821" s="55" t="s">
        <v>3578</v>
      </c>
      <c r="S821" s="56" t="s">
        <v>3579</v>
      </c>
      <c r="T821" s="49" t="s">
        <v>2636</v>
      </c>
      <c r="U821" s="50" t="s">
        <v>2637</v>
      </c>
      <c r="V821" s="49" t="s">
        <v>3360</v>
      </c>
      <c r="W821" s="50" t="s">
        <v>3361</v>
      </c>
      <c r="X821" s="49" t="s">
        <v>3376</v>
      </c>
      <c r="Y821" s="50" t="s">
        <v>3377</v>
      </c>
      <c r="Z821" s="51" t="s">
        <v>3378</v>
      </c>
      <c r="AA821" s="51">
        <v>4723700</v>
      </c>
      <c r="AB821" s="52" t="s">
        <v>3377</v>
      </c>
      <c r="AC821" s="240">
        <v>4170</v>
      </c>
      <c r="AD821" s="172" t="s">
        <v>4398</v>
      </c>
      <c r="AF821" s="149"/>
      <c r="AG821" s="150"/>
      <c r="AH821" s="168" t="s">
        <v>4241</v>
      </c>
      <c r="AJ821" s="149">
        <v>0</v>
      </c>
      <c r="AK821" s="149" t="s">
        <v>4241</v>
      </c>
      <c r="AL821" s="149">
        <v>0</v>
      </c>
    </row>
    <row r="822" spans="17:38" ht="36" customHeight="1">
      <c r="Q822" s="4">
        <f t="shared" si="12"/>
        <v>816</v>
      </c>
      <c r="R822" s="55" t="s">
        <v>3578</v>
      </c>
      <c r="S822" s="56" t="s">
        <v>3579</v>
      </c>
      <c r="T822" s="49" t="s">
        <v>2636</v>
      </c>
      <c r="U822" s="50" t="s">
        <v>2637</v>
      </c>
      <c r="V822" s="49" t="s">
        <v>3360</v>
      </c>
      <c r="W822" s="50" t="s">
        <v>3361</v>
      </c>
      <c r="X822" s="49" t="s">
        <v>3379</v>
      </c>
      <c r="Y822" s="50" t="s">
        <v>3380</v>
      </c>
      <c r="Z822" s="51" t="s">
        <v>3381</v>
      </c>
      <c r="AA822" s="51">
        <v>4724500</v>
      </c>
      <c r="AB822" s="52" t="s">
        <v>3380</v>
      </c>
      <c r="AC822" s="240">
        <v>4170</v>
      </c>
      <c r="AD822" s="172" t="s">
        <v>4398</v>
      </c>
      <c r="AF822" s="149"/>
      <c r="AG822" s="150"/>
      <c r="AH822" s="168" t="s">
        <v>4241</v>
      </c>
      <c r="AJ822" s="149">
        <v>0</v>
      </c>
      <c r="AK822" s="149" t="s">
        <v>4241</v>
      </c>
      <c r="AL822" s="149">
        <v>0</v>
      </c>
    </row>
    <row r="823" spans="17:38" ht="36" customHeight="1">
      <c r="Q823" s="4">
        <f t="shared" si="12"/>
        <v>817</v>
      </c>
      <c r="R823" s="55" t="s">
        <v>3578</v>
      </c>
      <c r="S823" s="56" t="s">
        <v>3579</v>
      </c>
      <c r="T823" s="49" t="s">
        <v>2636</v>
      </c>
      <c r="U823" s="50" t="s">
        <v>2637</v>
      </c>
      <c r="V823" s="49" t="s">
        <v>3360</v>
      </c>
      <c r="W823" s="50" t="s">
        <v>3361</v>
      </c>
      <c r="X823" s="49" t="s">
        <v>3382</v>
      </c>
      <c r="Y823" s="53" t="s">
        <v>3383</v>
      </c>
      <c r="Z823" s="59" t="s">
        <v>3384</v>
      </c>
      <c r="AA823" s="59">
        <v>4729601</v>
      </c>
      <c r="AB823" s="52" t="s">
        <v>3385</v>
      </c>
      <c r="AC823" s="240">
        <v>4170</v>
      </c>
      <c r="AD823" s="172" t="s">
        <v>4398</v>
      </c>
      <c r="AF823" s="149"/>
      <c r="AG823" s="150"/>
      <c r="AH823" s="168" t="s">
        <v>4241</v>
      </c>
      <c r="AJ823" s="149">
        <v>0</v>
      </c>
      <c r="AK823" s="149">
        <v>0</v>
      </c>
      <c r="AL823" s="149" t="s">
        <v>4241</v>
      </c>
    </row>
    <row r="824" spans="17:38" ht="36" customHeight="1">
      <c r="Q824" s="4">
        <f t="shared" si="12"/>
        <v>818</v>
      </c>
      <c r="R824" s="55" t="s">
        <v>3578</v>
      </c>
      <c r="S824" s="56" t="s">
        <v>3579</v>
      </c>
      <c r="T824" s="49" t="s">
        <v>2636</v>
      </c>
      <c r="U824" s="50" t="s">
        <v>2637</v>
      </c>
      <c r="V824" s="49" t="s">
        <v>3360</v>
      </c>
      <c r="W824" s="50" t="s">
        <v>3361</v>
      </c>
      <c r="X824" s="49" t="s">
        <v>3382</v>
      </c>
      <c r="Y824" s="53" t="s">
        <v>3383</v>
      </c>
      <c r="Z824" s="59" t="s">
        <v>2438</v>
      </c>
      <c r="AA824" s="59">
        <v>4729602</v>
      </c>
      <c r="AB824" s="52" t="s">
        <v>2439</v>
      </c>
      <c r="AC824" s="240">
        <v>4170</v>
      </c>
      <c r="AD824" s="172" t="s">
        <v>4398</v>
      </c>
      <c r="AF824" s="149"/>
      <c r="AG824" s="150"/>
      <c r="AH824" s="168" t="s">
        <v>4241</v>
      </c>
      <c r="AJ824" s="149">
        <v>0</v>
      </c>
      <c r="AK824" s="149" t="s">
        <v>4241</v>
      </c>
      <c r="AL824" s="149">
        <v>0</v>
      </c>
    </row>
    <row r="825" spans="17:38" ht="36" customHeight="1">
      <c r="Q825" s="4">
        <f t="shared" si="12"/>
        <v>819</v>
      </c>
      <c r="R825" s="55" t="s">
        <v>3578</v>
      </c>
      <c r="S825" s="56" t="s">
        <v>3579</v>
      </c>
      <c r="T825" s="49" t="s">
        <v>2636</v>
      </c>
      <c r="U825" s="50" t="s">
        <v>2637</v>
      </c>
      <c r="V825" s="49" t="s">
        <v>3360</v>
      </c>
      <c r="W825" s="50" t="s">
        <v>3361</v>
      </c>
      <c r="X825" s="49" t="s">
        <v>3382</v>
      </c>
      <c r="Y825" s="53" t="s">
        <v>3383</v>
      </c>
      <c r="Z825" s="51" t="s">
        <v>3386</v>
      </c>
      <c r="AA825" s="51">
        <v>4729699</v>
      </c>
      <c r="AB825" s="52" t="s">
        <v>3387</v>
      </c>
      <c r="AC825" s="240">
        <v>4170</v>
      </c>
      <c r="AD825" s="172" t="s">
        <v>4398</v>
      </c>
      <c r="AF825" s="149"/>
      <c r="AG825" s="150"/>
      <c r="AH825" s="168" t="s">
        <v>4241</v>
      </c>
      <c r="AJ825" s="149">
        <v>0</v>
      </c>
      <c r="AK825" s="149" t="s">
        <v>4241</v>
      </c>
      <c r="AL825" s="149">
        <v>0</v>
      </c>
    </row>
    <row r="826" spans="17:38" ht="36" customHeight="1">
      <c r="Q826" s="4">
        <f t="shared" si="12"/>
        <v>820</v>
      </c>
      <c r="R826" s="55" t="s">
        <v>3578</v>
      </c>
      <c r="S826" s="56" t="s">
        <v>3579</v>
      </c>
      <c r="T826" s="49" t="s">
        <v>2636</v>
      </c>
      <c r="U826" s="50" t="s">
        <v>2637</v>
      </c>
      <c r="V826" s="49" t="s">
        <v>3388</v>
      </c>
      <c r="W826" s="50" t="s">
        <v>3389</v>
      </c>
      <c r="X826" s="49" t="s">
        <v>3390</v>
      </c>
      <c r="Y826" s="50" t="s">
        <v>3389</v>
      </c>
      <c r="Z826" s="51" t="s">
        <v>3391</v>
      </c>
      <c r="AA826" s="51">
        <v>4731800</v>
      </c>
      <c r="AB826" s="52" t="s">
        <v>3389</v>
      </c>
      <c r="AC826" s="240">
        <v>4170</v>
      </c>
      <c r="AD826" s="172" t="s">
        <v>4398</v>
      </c>
      <c r="AF826" s="149"/>
      <c r="AG826" s="150"/>
      <c r="AH826" s="168" t="s">
        <v>4241</v>
      </c>
      <c r="AJ826" s="149">
        <v>0</v>
      </c>
      <c r="AK826" s="149">
        <v>0</v>
      </c>
      <c r="AL826" s="149" t="s">
        <v>4241</v>
      </c>
    </row>
    <row r="827" spans="17:38" ht="36" customHeight="1">
      <c r="Q827" s="4">
        <f t="shared" si="12"/>
        <v>821</v>
      </c>
      <c r="R827" s="55" t="s">
        <v>3578</v>
      </c>
      <c r="S827" s="56" t="s">
        <v>3579</v>
      </c>
      <c r="T827" s="49" t="s">
        <v>2636</v>
      </c>
      <c r="U827" s="50" t="s">
        <v>2637</v>
      </c>
      <c r="V827" s="49" t="s">
        <v>3388</v>
      </c>
      <c r="W827" s="50" t="s">
        <v>3389</v>
      </c>
      <c r="X827" s="49" t="s">
        <v>3392</v>
      </c>
      <c r="Y827" s="50" t="s">
        <v>3415</v>
      </c>
      <c r="Z827" s="51" t="s">
        <v>3416</v>
      </c>
      <c r="AA827" s="51">
        <v>4732600</v>
      </c>
      <c r="AB827" s="52" t="s">
        <v>3415</v>
      </c>
      <c r="AC827" s="240">
        <v>4170</v>
      </c>
      <c r="AD827" s="172" t="s">
        <v>4398</v>
      </c>
      <c r="AF827" s="149"/>
      <c r="AG827" s="150"/>
      <c r="AH827" s="168" t="s">
        <v>4241</v>
      </c>
      <c r="AJ827" s="149">
        <v>0</v>
      </c>
      <c r="AK827" s="149">
        <v>0</v>
      </c>
      <c r="AL827" s="149" t="s">
        <v>4241</v>
      </c>
    </row>
    <row r="828" spans="17:38" ht="36" customHeight="1">
      <c r="Q828" s="4">
        <f t="shared" si="12"/>
        <v>822</v>
      </c>
      <c r="R828" s="55" t="s">
        <v>3578</v>
      </c>
      <c r="S828" s="56" t="s">
        <v>3579</v>
      </c>
      <c r="T828" s="49" t="s">
        <v>2636</v>
      </c>
      <c r="U828" s="50" t="s">
        <v>2637</v>
      </c>
      <c r="V828" s="49" t="s">
        <v>3417</v>
      </c>
      <c r="W828" s="50" t="s">
        <v>3418</v>
      </c>
      <c r="X828" s="49" t="s">
        <v>3419</v>
      </c>
      <c r="Y828" s="50" t="s">
        <v>3420</v>
      </c>
      <c r="Z828" s="51" t="s">
        <v>3421</v>
      </c>
      <c r="AA828" s="51">
        <v>4741500</v>
      </c>
      <c r="AB828" s="52" t="s">
        <v>3420</v>
      </c>
      <c r="AC828" s="240">
        <v>4170</v>
      </c>
      <c r="AD828" s="172" t="s">
        <v>4398</v>
      </c>
      <c r="AF828" s="149"/>
      <c r="AG828" s="150"/>
      <c r="AH828" s="168" t="s">
        <v>4241</v>
      </c>
      <c r="AJ828" s="149">
        <v>0</v>
      </c>
      <c r="AK828" s="149">
        <v>0</v>
      </c>
      <c r="AL828" s="149" t="s">
        <v>4241</v>
      </c>
    </row>
    <row r="829" spans="17:38" ht="36" customHeight="1">
      <c r="Q829" s="4">
        <f t="shared" si="12"/>
        <v>823</v>
      </c>
      <c r="R829" s="55" t="s">
        <v>3578</v>
      </c>
      <c r="S829" s="56" t="s">
        <v>3579</v>
      </c>
      <c r="T829" s="49" t="s">
        <v>2636</v>
      </c>
      <c r="U829" s="50" t="s">
        <v>2637</v>
      </c>
      <c r="V829" s="49" t="s">
        <v>3417</v>
      </c>
      <c r="W829" s="50" t="s">
        <v>3418</v>
      </c>
      <c r="X829" s="49" t="s">
        <v>3422</v>
      </c>
      <c r="Y829" s="50" t="s">
        <v>3423</v>
      </c>
      <c r="Z829" s="51" t="s">
        <v>3424</v>
      </c>
      <c r="AA829" s="51">
        <v>4742300</v>
      </c>
      <c r="AB829" s="52" t="s">
        <v>3423</v>
      </c>
      <c r="AC829" s="240">
        <v>4170</v>
      </c>
      <c r="AD829" s="172" t="s">
        <v>4398</v>
      </c>
      <c r="AF829" s="149"/>
      <c r="AG829" s="150"/>
      <c r="AH829" s="168" t="s">
        <v>4241</v>
      </c>
      <c r="AJ829" s="149">
        <v>0</v>
      </c>
      <c r="AK829" s="149">
        <v>0</v>
      </c>
      <c r="AL829" s="149" t="s">
        <v>4241</v>
      </c>
    </row>
    <row r="830" spans="17:38" ht="36" customHeight="1">
      <c r="Q830" s="4">
        <f t="shared" si="12"/>
        <v>824</v>
      </c>
      <c r="R830" s="55" t="s">
        <v>3578</v>
      </c>
      <c r="S830" s="56" t="s">
        <v>3579</v>
      </c>
      <c r="T830" s="49" t="s">
        <v>2636</v>
      </c>
      <c r="U830" s="50" t="s">
        <v>2637</v>
      </c>
      <c r="V830" s="49" t="s">
        <v>3417</v>
      </c>
      <c r="W830" s="50" t="s">
        <v>3418</v>
      </c>
      <c r="X830" s="49" t="s">
        <v>3425</v>
      </c>
      <c r="Y830" s="50" t="s">
        <v>3426</v>
      </c>
      <c r="Z830" s="51" t="s">
        <v>3427</v>
      </c>
      <c r="AA830" s="51">
        <v>4743100</v>
      </c>
      <c r="AB830" s="52" t="s">
        <v>3426</v>
      </c>
      <c r="AC830" s="240">
        <v>4170</v>
      </c>
      <c r="AD830" s="172" t="s">
        <v>4398</v>
      </c>
      <c r="AF830" s="149"/>
      <c r="AG830" s="150"/>
      <c r="AH830" s="168" t="s">
        <v>4241</v>
      </c>
      <c r="AJ830" s="149">
        <v>0</v>
      </c>
      <c r="AK830" s="149">
        <v>0</v>
      </c>
      <c r="AL830" s="149" t="s">
        <v>4241</v>
      </c>
    </row>
    <row r="831" spans="17:38" ht="36" customHeight="1">
      <c r="Q831" s="4">
        <f t="shared" si="12"/>
        <v>825</v>
      </c>
      <c r="R831" s="55" t="s">
        <v>3578</v>
      </c>
      <c r="S831" s="56" t="s">
        <v>3579</v>
      </c>
      <c r="T831" s="49" t="s">
        <v>2636</v>
      </c>
      <c r="U831" s="50" t="s">
        <v>2637</v>
      </c>
      <c r="V831" s="49" t="s">
        <v>3417</v>
      </c>
      <c r="W831" s="50" t="s">
        <v>3418</v>
      </c>
      <c r="X831" s="49" t="s">
        <v>3428</v>
      </c>
      <c r="Y831" s="50" t="s">
        <v>3429</v>
      </c>
      <c r="Z831" s="51" t="s">
        <v>3430</v>
      </c>
      <c r="AA831" s="51">
        <v>4744001</v>
      </c>
      <c r="AB831" s="52" t="s">
        <v>3431</v>
      </c>
      <c r="AC831" s="240">
        <v>4170</v>
      </c>
      <c r="AD831" s="172" t="s">
        <v>4398</v>
      </c>
      <c r="AF831" s="149"/>
      <c r="AG831" s="150"/>
      <c r="AH831" s="168" t="s">
        <v>4241</v>
      </c>
      <c r="AJ831" s="149">
        <v>0</v>
      </c>
      <c r="AK831" s="149">
        <v>0</v>
      </c>
      <c r="AL831" s="149" t="s">
        <v>4241</v>
      </c>
    </row>
    <row r="832" spans="17:38" ht="36" customHeight="1">
      <c r="Q832" s="4">
        <f t="shared" si="12"/>
        <v>826</v>
      </c>
      <c r="R832" s="55" t="s">
        <v>3578</v>
      </c>
      <c r="S832" s="56" t="s">
        <v>3579</v>
      </c>
      <c r="T832" s="49" t="s">
        <v>2636</v>
      </c>
      <c r="U832" s="50" t="s">
        <v>2637</v>
      </c>
      <c r="V832" s="49" t="s">
        <v>3417</v>
      </c>
      <c r="W832" s="50" t="s">
        <v>3418</v>
      </c>
      <c r="X832" s="49" t="s">
        <v>3428</v>
      </c>
      <c r="Y832" s="50" t="s">
        <v>3429</v>
      </c>
      <c r="Z832" s="51" t="s">
        <v>3432</v>
      </c>
      <c r="AA832" s="51">
        <v>4744002</v>
      </c>
      <c r="AB832" s="52" t="s">
        <v>3433</v>
      </c>
      <c r="AC832" s="240">
        <v>4170</v>
      </c>
      <c r="AD832" s="172" t="s">
        <v>4398</v>
      </c>
      <c r="AF832" s="149"/>
      <c r="AG832" s="150"/>
      <c r="AH832" s="168" t="s">
        <v>4241</v>
      </c>
      <c r="AJ832" s="149">
        <v>0</v>
      </c>
      <c r="AK832" s="149">
        <v>0</v>
      </c>
      <c r="AL832" s="149" t="s">
        <v>4241</v>
      </c>
    </row>
    <row r="833" spans="17:38" ht="36" customHeight="1">
      <c r="Q833" s="4">
        <f t="shared" si="12"/>
        <v>827</v>
      </c>
      <c r="R833" s="55" t="s">
        <v>3578</v>
      </c>
      <c r="S833" s="56" t="s">
        <v>3579</v>
      </c>
      <c r="T833" s="49" t="s">
        <v>2636</v>
      </c>
      <c r="U833" s="50" t="s">
        <v>2637</v>
      </c>
      <c r="V833" s="49" t="s">
        <v>3417</v>
      </c>
      <c r="W833" s="50" t="s">
        <v>3418</v>
      </c>
      <c r="X833" s="49" t="s">
        <v>3428</v>
      </c>
      <c r="Y833" s="50" t="s">
        <v>3429</v>
      </c>
      <c r="Z833" s="51" t="s">
        <v>3434</v>
      </c>
      <c r="AA833" s="51">
        <v>4744003</v>
      </c>
      <c r="AB833" s="52" t="s">
        <v>3435</v>
      </c>
      <c r="AC833" s="240">
        <v>4170</v>
      </c>
      <c r="AD833" s="172" t="s">
        <v>4398</v>
      </c>
      <c r="AF833" s="149"/>
      <c r="AG833" s="150"/>
      <c r="AH833" s="168" t="s">
        <v>4241</v>
      </c>
      <c r="AJ833" s="149">
        <v>0</v>
      </c>
      <c r="AK833" s="149">
        <v>0</v>
      </c>
      <c r="AL833" s="149" t="s">
        <v>4241</v>
      </c>
    </row>
    <row r="834" spans="17:38" ht="36" customHeight="1">
      <c r="Q834" s="4">
        <f t="shared" si="12"/>
        <v>828</v>
      </c>
      <c r="R834" s="55" t="s">
        <v>3578</v>
      </c>
      <c r="S834" s="56" t="s">
        <v>3579</v>
      </c>
      <c r="T834" s="49" t="s">
        <v>2636</v>
      </c>
      <c r="U834" s="50" t="s">
        <v>2637</v>
      </c>
      <c r="V834" s="49" t="s">
        <v>3417</v>
      </c>
      <c r="W834" s="50" t="s">
        <v>3418</v>
      </c>
      <c r="X834" s="49" t="s">
        <v>3428</v>
      </c>
      <c r="Y834" s="50" t="s">
        <v>3429</v>
      </c>
      <c r="Z834" s="51" t="s">
        <v>3436</v>
      </c>
      <c r="AA834" s="51">
        <v>4744004</v>
      </c>
      <c r="AB834" s="52" t="s">
        <v>3437</v>
      </c>
      <c r="AC834" s="240">
        <v>4170</v>
      </c>
      <c r="AD834" s="172" t="s">
        <v>4398</v>
      </c>
      <c r="AF834" s="149"/>
      <c r="AG834" s="150"/>
      <c r="AH834" s="168" t="s">
        <v>4241</v>
      </c>
      <c r="AJ834" s="149">
        <v>0</v>
      </c>
      <c r="AK834" s="149">
        <v>0</v>
      </c>
      <c r="AL834" s="149" t="s">
        <v>4241</v>
      </c>
    </row>
    <row r="835" spans="17:38" ht="36" customHeight="1">
      <c r="Q835" s="4">
        <f t="shared" si="12"/>
        <v>829</v>
      </c>
      <c r="R835" s="55" t="s">
        <v>3578</v>
      </c>
      <c r="S835" s="56" t="s">
        <v>3579</v>
      </c>
      <c r="T835" s="49" t="s">
        <v>2636</v>
      </c>
      <c r="U835" s="50" t="s">
        <v>2637</v>
      </c>
      <c r="V835" s="49" t="s">
        <v>3417</v>
      </c>
      <c r="W835" s="50" t="s">
        <v>3418</v>
      </c>
      <c r="X835" s="49" t="s">
        <v>3428</v>
      </c>
      <c r="Y835" s="50" t="s">
        <v>3429</v>
      </c>
      <c r="Z835" s="51" t="s">
        <v>3438</v>
      </c>
      <c r="AA835" s="51">
        <v>4744005</v>
      </c>
      <c r="AB835" s="52" t="s">
        <v>3439</v>
      </c>
      <c r="AC835" s="240">
        <v>4170</v>
      </c>
      <c r="AD835" s="172" t="s">
        <v>4398</v>
      </c>
      <c r="AF835" s="149"/>
      <c r="AG835" s="150"/>
      <c r="AH835" s="168" t="s">
        <v>4241</v>
      </c>
      <c r="AJ835" s="149">
        <v>0</v>
      </c>
      <c r="AK835" s="149">
        <v>0</v>
      </c>
      <c r="AL835" s="149" t="s">
        <v>4241</v>
      </c>
    </row>
    <row r="836" spans="17:38" ht="36" customHeight="1">
      <c r="Q836" s="4">
        <f t="shared" si="12"/>
        <v>830</v>
      </c>
      <c r="R836" s="55" t="s">
        <v>3578</v>
      </c>
      <c r="S836" s="56" t="s">
        <v>3579</v>
      </c>
      <c r="T836" s="49" t="s">
        <v>2636</v>
      </c>
      <c r="U836" s="50" t="s">
        <v>2637</v>
      </c>
      <c r="V836" s="49" t="s">
        <v>3417</v>
      </c>
      <c r="W836" s="50" t="s">
        <v>3418</v>
      </c>
      <c r="X836" s="49" t="s">
        <v>3428</v>
      </c>
      <c r="Y836" s="50" t="s">
        <v>3429</v>
      </c>
      <c r="Z836" s="51" t="s">
        <v>2440</v>
      </c>
      <c r="AA836" s="51">
        <v>4744006</v>
      </c>
      <c r="AB836" s="52" t="s">
        <v>2441</v>
      </c>
      <c r="AC836" s="240">
        <v>4170</v>
      </c>
      <c r="AD836" s="172" t="s">
        <v>4398</v>
      </c>
      <c r="AF836" s="149"/>
      <c r="AG836" s="150"/>
      <c r="AH836" s="168" t="s">
        <v>4241</v>
      </c>
      <c r="AJ836" s="149">
        <v>0</v>
      </c>
      <c r="AK836" s="149">
        <v>0</v>
      </c>
      <c r="AL836" s="149" t="s">
        <v>4241</v>
      </c>
    </row>
    <row r="837" spans="17:38" ht="36" customHeight="1">
      <c r="Q837" s="4">
        <f t="shared" si="12"/>
        <v>831</v>
      </c>
      <c r="R837" s="55" t="s">
        <v>3578</v>
      </c>
      <c r="S837" s="56" t="s">
        <v>3579</v>
      </c>
      <c r="T837" s="49" t="s">
        <v>2636</v>
      </c>
      <c r="U837" s="50" t="s">
        <v>2637</v>
      </c>
      <c r="V837" s="49" t="s">
        <v>3417</v>
      </c>
      <c r="W837" s="50" t="s">
        <v>3418</v>
      </c>
      <c r="X837" s="49" t="s">
        <v>3428</v>
      </c>
      <c r="Y837" s="50" t="s">
        <v>3429</v>
      </c>
      <c r="Z837" s="51" t="s">
        <v>3440</v>
      </c>
      <c r="AA837" s="51">
        <v>4744099</v>
      </c>
      <c r="AB837" s="52" t="s">
        <v>3441</v>
      </c>
      <c r="AC837" s="240">
        <v>4170</v>
      </c>
      <c r="AD837" s="172" t="s">
        <v>4398</v>
      </c>
      <c r="AF837" s="149"/>
      <c r="AG837" s="150"/>
      <c r="AH837" s="168" t="s">
        <v>4241</v>
      </c>
      <c r="AJ837" s="149">
        <v>0</v>
      </c>
      <c r="AK837" s="149">
        <v>0</v>
      </c>
      <c r="AL837" s="149" t="s">
        <v>4241</v>
      </c>
    </row>
    <row r="838" spans="17:38" ht="36" customHeight="1">
      <c r="Q838" s="4">
        <f t="shared" si="12"/>
        <v>832</v>
      </c>
      <c r="R838" s="55" t="s">
        <v>3578</v>
      </c>
      <c r="S838" s="56" t="s">
        <v>3579</v>
      </c>
      <c r="T838" s="49" t="s">
        <v>2636</v>
      </c>
      <c r="U838" s="50" t="s">
        <v>2637</v>
      </c>
      <c r="V838" s="49" t="s">
        <v>3442</v>
      </c>
      <c r="W838" s="50" t="s">
        <v>3443</v>
      </c>
      <c r="X838" s="49" t="s">
        <v>3444</v>
      </c>
      <c r="Y838" s="50" t="s">
        <v>3445</v>
      </c>
      <c r="Z838" s="59" t="s">
        <v>2443</v>
      </c>
      <c r="AA838" s="59">
        <v>4751201</v>
      </c>
      <c r="AB838" s="52" t="s">
        <v>3445</v>
      </c>
      <c r="AC838" s="240">
        <v>4170</v>
      </c>
      <c r="AD838" s="172" t="s">
        <v>4398</v>
      </c>
      <c r="AF838" s="149"/>
      <c r="AG838" s="150"/>
      <c r="AH838" s="168" t="s">
        <v>4241</v>
      </c>
      <c r="AJ838" s="149">
        <v>0</v>
      </c>
      <c r="AK838" s="149">
        <v>0</v>
      </c>
      <c r="AL838" s="149" t="s">
        <v>4241</v>
      </c>
    </row>
    <row r="839" spans="17:38" ht="36" customHeight="1">
      <c r="Q839" s="4">
        <f t="shared" si="12"/>
        <v>833</v>
      </c>
      <c r="R839" s="55" t="s">
        <v>3578</v>
      </c>
      <c r="S839" s="56" t="s">
        <v>3579</v>
      </c>
      <c r="T839" s="49" t="s">
        <v>2636</v>
      </c>
      <c r="U839" s="50" t="s">
        <v>2637</v>
      </c>
      <c r="V839" s="49" t="s">
        <v>3442</v>
      </c>
      <c r="W839" s="50" t="s">
        <v>3443</v>
      </c>
      <c r="X839" s="49" t="s">
        <v>3444</v>
      </c>
      <c r="Y839" s="50" t="s">
        <v>3445</v>
      </c>
      <c r="Z839" s="59" t="s">
        <v>2442</v>
      </c>
      <c r="AA839" s="59">
        <v>4751202</v>
      </c>
      <c r="AB839" s="52" t="s">
        <v>2444</v>
      </c>
      <c r="AC839" s="240">
        <v>4170</v>
      </c>
      <c r="AD839" s="172" t="s">
        <v>4398</v>
      </c>
      <c r="AF839" s="149"/>
      <c r="AG839" s="150"/>
      <c r="AH839" s="168" t="s">
        <v>4241</v>
      </c>
      <c r="AJ839" s="149">
        <v>0</v>
      </c>
      <c r="AK839" s="149">
        <v>0</v>
      </c>
      <c r="AL839" s="149" t="s">
        <v>4241</v>
      </c>
    </row>
    <row r="840" spans="17:38" ht="36" customHeight="1">
      <c r="Q840" s="4">
        <f aca="true" t="shared" si="13" ref="Q840:Q903">Q839+1</f>
        <v>834</v>
      </c>
      <c r="R840" s="55" t="s">
        <v>3578</v>
      </c>
      <c r="S840" s="56" t="s">
        <v>3579</v>
      </c>
      <c r="T840" s="49" t="s">
        <v>2636</v>
      </c>
      <c r="U840" s="50" t="s">
        <v>2637</v>
      </c>
      <c r="V840" s="49" t="s">
        <v>3442</v>
      </c>
      <c r="W840" s="50" t="s">
        <v>3443</v>
      </c>
      <c r="X840" s="49" t="s">
        <v>3446</v>
      </c>
      <c r="Y840" s="50" t="s">
        <v>3447</v>
      </c>
      <c r="Z840" s="51" t="s">
        <v>3448</v>
      </c>
      <c r="AA840" s="51">
        <v>4752100</v>
      </c>
      <c r="AB840" s="52" t="s">
        <v>3447</v>
      </c>
      <c r="AC840" s="240">
        <v>4170</v>
      </c>
      <c r="AD840" s="172" t="s">
        <v>4398</v>
      </c>
      <c r="AF840" s="149"/>
      <c r="AG840" s="150"/>
      <c r="AH840" s="168" t="s">
        <v>4241</v>
      </c>
      <c r="AJ840" s="149">
        <v>0</v>
      </c>
      <c r="AK840" s="149">
        <v>0</v>
      </c>
      <c r="AL840" s="149" t="s">
        <v>4241</v>
      </c>
    </row>
    <row r="841" spans="17:38" ht="36" customHeight="1">
      <c r="Q841" s="4">
        <f t="shared" si="13"/>
        <v>835</v>
      </c>
      <c r="R841" s="55" t="s">
        <v>3578</v>
      </c>
      <c r="S841" s="56" t="s">
        <v>3579</v>
      </c>
      <c r="T841" s="49" t="s">
        <v>2636</v>
      </c>
      <c r="U841" s="50" t="s">
        <v>2637</v>
      </c>
      <c r="V841" s="49" t="s">
        <v>3442</v>
      </c>
      <c r="W841" s="50" t="s">
        <v>3443</v>
      </c>
      <c r="X841" s="49" t="s">
        <v>3449</v>
      </c>
      <c r="Y841" s="50" t="s">
        <v>3450</v>
      </c>
      <c r="Z841" s="51" t="s">
        <v>3451</v>
      </c>
      <c r="AA841" s="51">
        <v>4753900</v>
      </c>
      <c r="AB841" s="52" t="s">
        <v>3450</v>
      </c>
      <c r="AC841" s="240">
        <v>4170</v>
      </c>
      <c r="AD841" s="172" t="s">
        <v>4398</v>
      </c>
      <c r="AF841" s="149"/>
      <c r="AG841" s="150"/>
      <c r="AH841" s="168" t="s">
        <v>4241</v>
      </c>
      <c r="AJ841" s="149">
        <v>0</v>
      </c>
      <c r="AK841" s="149">
        <v>0</v>
      </c>
      <c r="AL841" s="149" t="s">
        <v>4241</v>
      </c>
    </row>
    <row r="842" spans="17:38" ht="36" customHeight="1">
      <c r="Q842" s="4">
        <f t="shared" si="13"/>
        <v>836</v>
      </c>
      <c r="R842" s="55" t="s">
        <v>3578</v>
      </c>
      <c r="S842" s="56" t="s">
        <v>3579</v>
      </c>
      <c r="T842" s="49" t="s">
        <v>2636</v>
      </c>
      <c r="U842" s="50" t="s">
        <v>2637</v>
      </c>
      <c r="V842" s="49" t="s">
        <v>3442</v>
      </c>
      <c r="W842" s="50" t="s">
        <v>3443</v>
      </c>
      <c r="X842" s="49" t="s">
        <v>3452</v>
      </c>
      <c r="Y842" s="50" t="s">
        <v>3453</v>
      </c>
      <c r="Z842" s="51" t="s">
        <v>3454</v>
      </c>
      <c r="AA842" s="51">
        <v>4754701</v>
      </c>
      <c r="AB842" s="52" t="s">
        <v>3455</v>
      </c>
      <c r="AC842" s="240">
        <v>4170</v>
      </c>
      <c r="AD842" s="172" t="s">
        <v>4398</v>
      </c>
      <c r="AF842" s="149"/>
      <c r="AG842" s="150"/>
      <c r="AH842" s="168" t="s">
        <v>4241</v>
      </c>
      <c r="AJ842" s="149">
        <v>0</v>
      </c>
      <c r="AK842" s="149">
        <v>0</v>
      </c>
      <c r="AL842" s="149" t="s">
        <v>4241</v>
      </c>
    </row>
    <row r="843" spans="17:38" ht="36" customHeight="1">
      <c r="Q843" s="4">
        <f t="shared" si="13"/>
        <v>837</v>
      </c>
      <c r="R843" s="55" t="s">
        <v>3578</v>
      </c>
      <c r="S843" s="56" t="s">
        <v>3579</v>
      </c>
      <c r="T843" s="49" t="s">
        <v>2636</v>
      </c>
      <c r="U843" s="50" t="s">
        <v>2637</v>
      </c>
      <c r="V843" s="49" t="s">
        <v>3442</v>
      </c>
      <c r="W843" s="50" t="s">
        <v>3443</v>
      </c>
      <c r="X843" s="49" t="s">
        <v>3452</v>
      </c>
      <c r="Y843" s="50" t="s">
        <v>3453</v>
      </c>
      <c r="Z843" s="51" t="s">
        <v>3456</v>
      </c>
      <c r="AA843" s="51">
        <v>4754702</v>
      </c>
      <c r="AB843" s="52" t="s">
        <v>3457</v>
      </c>
      <c r="AC843" s="240">
        <v>4170</v>
      </c>
      <c r="AD843" s="172" t="s">
        <v>4398</v>
      </c>
      <c r="AF843" s="149"/>
      <c r="AG843" s="150"/>
      <c r="AH843" s="168" t="s">
        <v>4241</v>
      </c>
      <c r="AJ843" s="149">
        <v>0</v>
      </c>
      <c r="AK843" s="149">
        <v>0</v>
      </c>
      <c r="AL843" s="149" t="s">
        <v>4241</v>
      </c>
    </row>
    <row r="844" spans="17:38" ht="36" customHeight="1">
      <c r="Q844" s="4">
        <f t="shared" si="13"/>
        <v>838</v>
      </c>
      <c r="R844" s="55" t="s">
        <v>3578</v>
      </c>
      <c r="S844" s="56" t="s">
        <v>3579</v>
      </c>
      <c r="T844" s="49" t="s">
        <v>2636</v>
      </c>
      <c r="U844" s="50" t="s">
        <v>2637</v>
      </c>
      <c r="V844" s="49" t="s">
        <v>3442</v>
      </c>
      <c r="W844" s="50" t="s">
        <v>3443</v>
      </c>
      <c r="X844" s="49" t="s">
        <v>3452</v>
      </c>
      <c r="Y844" s="50" t="s">
        <v>3453</v>
      </c>
      <c r="Z844" s="51" t="s">
        <v>3458</v>
      </c>
      <c r="AA844" s="51">
        <v>4754703</v>
      </c>
      <c r="AB844" s="52" t="s">
        <v>3459</v>
      </c>
      <c r="AC844" s="240">
        <v>4170</v>
      </c>
      <c r="AD844" s="172" t="s">
        <v>4398</v>
      </c>
      <c r="AF844" s="149"/>
      <c r="AG844" s="150"/>
      <c r="AH844" s="168" t="s">
        <v>4241</v>
      </c>
      <c r="AJ844" s="149">
        <v>0</v>
      </c>
      <c r="AK844" s="149">
        <v>0</v>
      </c>
      <c r="AL844" s="149" t="s">
        <v>4241</v>
      </c>
    </row>
    <row r="845" spans="17:38" ht="36" customHeight="1">
      <c r="Q845" s="4">
        <f t="shared" si="13"/>
        <v>839</v>
      </c>
      <c r="R845" s="55" t="s">
        <v>3578</v>
      </c>
      <c r="S845" s="56" t="s">
        <v>3579</v>
      </c>
      <c r="T845" s="49" t="s">
        <v>2636</v>
      </c>
      <c r="U845" s="50" t="s">
        <v>2637</v>
      </c>
      <c r="V845" s="49" t="s">
        <v>3442</v>
      </c>
      <c r="W845" s="50" t="s">
        <v>3443</v>
      </c>
      <c r="X845" s="49" t="s">
        <v>3460</v>
      </c>
      <c r="Y845" s="50" t="s">
        <v>3461</v>
      </c>
      <c r="Z845" s="51" t="s">
        <v>3462</v>
      </c>
      <c r="AA845" s="51">
        <v>4755501</v>
      </c>
      <c r="AB845" s="52" t="s">
        <v>3463</v>
      </c>
      <c r="AC845" s="240">
        <v>4170</v>
      </c>
      <c r="AD845" s="172" t="s">
        <v>4398</v>
      </c>
      <c r="AF845" s="149"/>
      <c r="AG845" s="150"/>
      <c r="AH845" s="168" t="s">
        <v>4241</v>
      </c>
      <c r="AJ845" s="149">
        <v>0</v>
      </c>
      <c r="AK845" s="149">
        <v>0</v>
      </c>
      <c r="AL845" s="149" t="s">
        <v>4241</v>
      </c>
    </row>
    <row r="846" spans="17:38" ht="36" customHeight="1">
      <c r="Q846" s="4">
        <f t="shared" si="13"/>
        <v>840</v>
      </c>
      <c r="R846" s="55" t="s">
        <v>3578</v>
      </c>
      <c r="S846" s="56" t="s">
        <v>3579</v>
      </c>
      <c r="T846" s="49" t="s">
        <v>2636</v>
      </c>
      <c r="U846" s="50" t="s">
        <v>2637</v>
      </c>
      <c r="V846" s="49" t="s">
        <v>3442</v>
      </c>
      <c r="W846" s="50" t="s">
        <v>3443</v>
      </c>
      <c r="X846" s="49" t="s">
        <v>3460</v>
      </c>
      <c r="Y846" s="50" t="s">
        <v>3461</v>
      </c>
      <c r="Z846" s="51" t="s">
        <v>3464</v>
      </c>
      <c r="AA846" s="51">
        <v>4755502</v>
      </c>
      <c r="AB846" s="52" t="s">
        <v>3465</v>
      </c>
      <c r="AC846" s="240">
        <v>4170</v>
      </c>
      <c r="AD846" s="172" t="s">
        <v>4398</v>
      </c>
      <c r="AF846" s="149"/>
      <c r="AG846" s="150"/>
      <c r="AH846" s="168" t="s">
        <v>4241</v>
      </c>
      <c r="AJ846" s="149">
        <v>0</v>
      </c>
      <c r="AK846" s="149">
        <v>0</v>
      </c>
      <c r="AL846" s="149" t="s">
        <v>4241</v>
      </c>
    </row>
    <row r="847" spans="17:38" ht="36" customHeight="1">
      <c r="Q847" s="4">
        <f t="shared" si="13"/>
        <v>841</v>
      </c>
      <c r="R847" s="55" t="s">
        <v>3578</v>
      </c>
      <c r="S847" s="56" t="s">
        <v>3579</v>
      </c>
      <c r="T847" s="49" t="s">
        <v>2636</v>
      </c>
      <c r="U847" s="50" t="s">
        <v>2637</v>
      </c>
      <c r="V847" s="49" t="s">
        <v>3442</v>
      </c>
      <c r="W847" s="50" t="s">
        <v>3443</v>
      </c>
      <c r="X847" s="49" t="s">
        <v>3460</v>
      </c>
      <c r="Y847" s="50" t="s">
        <v>3461</v>
      </c>
      <c r="Z847" s="51" t="s">
        <v>3466</v>
      </c>
      <c r="AA847" s="51">
        <v>4755503</v>
      </c>
      <c r="AB847" s="52" t="s">
        <v>3467</v>
      </c>
      <c r="AC847" s="240">
        <v>4170</v>
      </c>
      <c r="AD847" s="172" t="s">
        <v>4398</v>
      </c>
      <c r="AF847" s="149"/>
      <c r="AG847" s="150"/>
      <c r="AH847" s="168" t="s">
        <v>4241</v>
      </c>
      <c r="AJ847" s="149">
        <v>0</v>
      </c>
      <c r="AK847" s="149">
        <v>0</v>
      </c>
      <c r="AL847" s="149" t="s">
        <v>4241</v>
      </c>
    </row>
    <row r="848" spans="17:38" ht="36" customHeight="1">
      <c r="Q848" s="4">
        <f t="shared" si="13"/>
        <v>842</v>
      </c>
      <c r="R848" s="55" t="s">
        <v>3578</v>
      </c>
      <c r="S848" s="56" t="s">
        <v>3579</v>
      </c>
      <c r="T848" s="49" t="s">
        <v>2636</v>
      </c>
      <c r="U848" s="50" t="s">
        <v>2637</v>
      </c>
      <c r="V848" s="49" t="s">
        <v>3442</v>
      </c>
      <c r="W848" s="50" t="s">
        <v>3443</v>
      </c>
      <c r="X848" s="49" t="s">
        <v>3468</v>
      </c>
      <c r="Y848" s="50" t="s">
        <v>3469</v>
      </c>
      <c r="Z848" s="51" t="s">
        <v>3470</v>
      </c>
      <c r="AA848" s="51">
        <v>4756300</v>
      </c>
      <c r="AB848" s="52" t="s">
        <v>3469</v>
      </c>
      <c r="AC848" s="240">
        <v>4170</v>
      </c>
      <c r="AD848" s="172" t="s">
        <v>4398</v>
      </c>
      <c r="AF848" s="149"/>
      <c r="AG848" s="150"/>
      <c r="AH848" s="168" t="s">
        <v>4241</v>
      </c>
      <c r="AJ848" s="149">
        <v>0</v>
      </c>
      <c r="AK848" s="149">
        <v>0</v>
      </c>
      <c r="AL848" s="149" t="s">
        <v>4241</v>
      </c>
    </row>
    <row r="849" spans="17:38" ht="36" customHeight="1">
      <c r="Q849" s="4">
        <f t="shared" si="13"/>
        <v>843</v>
      </c>
      <c r="R849" s="55" t="s">
        <v>3578</v>
      </c>
      <c r="S849" s="56" t="s">
        <v>3579</v>
      </c>
      <c r="T849" s="49" t="s">
        <v>2636</v>
      </c>
      <c r="U849" s="50" t="s">
        <v>2637</v>
      </c>
      <c r="V849" s="49" t="s">
        <v>3442</v>
      </c>
      <c r="W849" s="50" t="s">
        <v>3443</v>
      </c>
      <c r="X849" s="49" t="s">
        <v>3471</v>
      </c>
      <c r="Y849" s="50" t="s">
        <v>3472</v>
      </c>
      <c r="Z849" s="51" t="s">
        <v>3473</v>
      </c>
      <c r="AA849" s="51">
        <v>4757100</v>
      </c>
      <c r="AB849" s="52" t="s">
        <v>3472</v>
      </c>
      <c r="AC849" s="240">
        <v>4170</v>
      </c>
      <c r="AD849" s="172" t="s">
        <v>4398</v>
      </c>
      <c r="AF849" s="149"/>
      <c r="AG849" s="150"/>
      <c r="AH849" s="168" t="s">
        <v>4241</v>
      </c>
      <c r="AJ849" s="149">
        <v>0</v>
      </c>
      <c r="AK849" s="149">
        <v>0</v>
      </c>
      <c r="AL849" s="149" t="s">
        <v>4241</v>
      </c>
    </row>
    <row r="850" spans="17:38" ht="36" customHeight="1">
      <c r="Q850" s="4">
        <f t="shared" si="13"/>
        <v>844</v>
      </c>
      <c r="R850" s="55" t="s">
        <v>3578</v>
      </c>
      <c r="S850" s="56" t="s">
        <v>3579</v>
      </c>
      <c r="T850" s="49" t="s">
        <v>2636</v>
      </c>
      <c r="U850" s="50" t="s">
        <v>2637</v>
      </c>
      <c r="V850" s="49" t="s">
        <v>3442</v>
      </c>
      <c r="W850" s="50" t="s">
        <v>3443</v>
      </c>
      <c r="X850" s="49" t="s">
        <v>3474</v>
      </c>
      <c r="Y850" s="50" t="s">
        <v>3475</v>
      </c>
      <c r="Z850" s="51" t="s">
        <v>3476</v>
      </c>
      <c r="AA850" s="51">
        <v>4759801</v>
      </c>
      <c r="AB850" s="52" t="s">
        <v>3477</v>
      </c>
      <c r="AC850" s="240">
        <v>4170</v>
      </c>
      <c r="AD850" s="172" t="s">
        <v>4398</v>
      </c>
      <c r="AF850" s="149"/>
      <c r="AG850" s="150"/>
      <c r="AH850" s="168" t="s">
        <v>4241</v>
      </c>
      <c r="AJ850" s="149">
        <v>0</v>
      </c>
      <c r="AK850" s="149">
        <v>0</v>
      </c>
      <c r="AL850" s="149" t="s">
        <v>4241</v>
      </c>
    </row>
    <row r="851" spans="17:38" ht="36" customHeight="1">
      <c r="Q851" s="4">
        <f t="shared" si="13"/>
        <v>845</v>
      </c>
      <c r="R851" s="55" t="s">
        <v>3578</v>
      </c>
      <c r="S851" s="56" t="s">
        <v>3579</v>
      </c>
      <c r="T851" s="49" t="s">
        <v>2636</v>
      </c>
      <c r="U851" s="50" t="s">
        <v>2637</v>
      </c>
      <c r="V851" s="49" t="s">
        <v>3442</v>
      </c>
      <c r="W851" s="50" t="s">
        <v>3443</v>
      </c>
      <c r="X851" s="49" t="s">
        <v>3474</v>
      </c>
      <c r="Y851" s="50" t="s">
        <v>3475</v>
      </c>
      <c r="Z851" s="51" t="s">
        <v>3478</v>
      </c>
      <c r="AA851" s="51">
        <v>4759899</v>
      </c>
      <c r="AB851" s="52" t="s">
        <v>3479</v>
      </c>
      <c r="AC851" s="240">
        <v>4170</v>
      </c>
      <c r="AD851" s="172" t="s">
        <v>4398</v>
      </c>
      <c r="AF851" s="149"/>
      <c r="AG851" s="150"/>
      <c r="AH851" s="168" t="s">
        <v>4241</v>
      </c>
      <c r="AJ851" s="149">
        <v>0</v>
      </c>
      <c r="AK851" s="149">
        <v>0</v>
      </c>
      <c r="AL851" s="149" t="s">
        <v>4241</v>
      </c>
    </row>
    <row r="852" spans="17:38" ht="36" customHeight="1">
      <c r="Q852" s="4">
        <f t="shared" si="13"/>
        <v>846</v>
      </c>
      <c r="R852" s="55" t="s">
        <v>3578</v>
      </c>
      <c r="S852" s="56" t="s">
        <v>3579</v>
      </c>
      <c r="T852" s="49" t="s">
        <v>2636</v>
      </c>
      <c r="U852" s="50" t="s">
        <v>2637</v>
      </c>
      <c r="V852" s="49" t="s">
        <v>3442</v>
      </c>
      <c r="W852" s="50" t="s">
        <v>3443</v>
      </c>
      <c r="X852" s="49" t="s">
        <v>3474</v>
      </c>
      <c r="Y852" s="50" t="s">
        <v>3475</v>
      </c>
      <c r="Z852" s="51" t="s">
        <v>3480</v>
      </c>
      <c r="AA852" s="51">
        <v>4761001</v>
      </c>
      <c r="AB852" s="52" t="s">
        <v>3481</v>
      </c>
      <c r="AC852" s="240">
        <v>4170</v>
      </c>
      <c r="AD852" s="172" t="s">
        <v>4398</v>
      </c>
      <c r="AF852" s="149"/>
      <c r="AG852" s="150"/>
      <c r="AH852" s="168" t="s">
        <v>4241</v>
      </c>
      <c r="AJ852" s="149">
        <v>0</v>
      </c>
      <c r="AK852" s="149">
        <v>0</v>
      </c>
      <c r="AL852" s="149" t="s">
        <v>4241</v>
      </c>
    </row>
    <row r="853" spans="17:38" ht="36" customHeight="1">
      <c r="Q853" s="4">
        <f t="shared" si="13"/>
        <v>847</v>
      </c>
      <c r="R853" s="55" t="s">
        <v>3578</v>
      </c>
      <c r="S853" s="56" t="s">
        <v>3579</v>
      </c>
      <c r="T853" s="49" t="s">
        <v>2636</v>
      </c>
      <c r="U853" s="50" t="s">
        <v>2637</v>
      </c>
      <c r="V853" s="49" t="s">
        <v>3442</v>
      </c>
      <c r="W853" s="50" t="s">
        <v>3443</v>
      </c>
      <c r="X853" s="49" t="s">
        <v>3474</v>
      </c>
      <c r="Y853" s="50" t="s">
        <v>3475</v>
      </c>
      <c r="Z853" s="51" t="s">
        <v>3482</v>
      </c>
      <c r="AA853" s="51">
        <v>4761002</v>
      </c>
      <c r="AB853" s="52" t="s">
        <v>3536</v>
      </c>
      <c r="AC853" s="240">
        <v>4170</v>
      </c>
      <c r="AD853" s="172" t="s">
        <v>4398</v>
      </c>
      <c r="AF853" s="149"/>
      <c r="AG853" s="150"/>
      <c r="AH853" s="168" t="s">
        <v>4241</v>
      </c>
      <c r="AJ853" s="149">
        <v>0</v>
      </c>
      <c r="AK853" s="149">
        <v>0</v>
      </c>
      <c r="AL853" s="149" t="s">
        <v>4241</v>
      </c>
    </row>
    <row r="854" spans="17:38" ht="36" customHeight="1">
      <c r="Q854" s="4">
        <f t="shared" si="13"/>
        <v>848</v>
      </c>
      <c r="R854" s="55" t="s">
        <v>3578</v>
      </c>
      <c r="S854" s="56" t="s">
        <v>3579</v>
      </c>
      <c r="T854" s="49" t="s">
        <v>2636</v>
      </c>
      <c r="U854" s="50" t="s">
        <v>2637</v>
      </c>
      <c r="V854" s="49" t="s">
        <v>3442</v>
      </c>
      <c r="W854" s="50" t="s">
        <v>3443</v>
      </c>
      <c r="X854" s="49" t="s">
        <v>3474</v>
      </c>
      <c r="Y854" s="50" t="s">
        <v>3475</v>
      </c>
      <c r="Z854" s="51" t="s">
        <v>3537</v>
      </c>
      <c r="AA854" s="51">
        <v>4761003</v>
      </c>
      <c r="AB854" s="52" t="s">
        <v>3538</v>
      </c>
      <c r="AC854" s="240">
        <v>4170</v>
      </c>
      <c r="AD854" s="172" t="s">
        <v>4398</v>
      </c>
      <c r="AF854" s="149"/>
      <c r="AG854" s="150"/>
      <c r="AH854" s="168" t="s">
        <v>4241</v>
      </c>
      <c r="AJ854" s="149">
        <v>0</v>
      </c>
      <c r="AK854" s="149">
        <v>0</v>
      </c>
      <c r="AL854" s="149" t="s">
        <v>4241</v>
      </c>
    </row>
    <row r="855" spans="17:38" ht="36" customHeight="1">
      <c r="Q855" s="4">
        <f t="shared" si="13"/>
        <v>849</v>
      </c>
      <c r="R855" s="55" t="s">
        <v>3578</v>
      </c>
      <c r="S855" s="56" t="s">
        <v>3579</v>
      </c>
      <c r="T855" s="49" t="s">
        <v>2636</v>
      </c>
      <c r="U855" s="50" t="s">
        <v>2637</v>
      </c>
      <c r="V855" s="49" t="s">
        <v>3442</v>
      </c>
      <c r="W855" s="50" t="s">
        <v>3443</v>
      </c>
      <c r="X855" s="49" t="s">
        <v>3539</v>
      </c>
      <c r="Y855" s="50" t="s">
        <v>3540</v>
      </c>
      <c r="Z855" s="51" t="s">
        <v>3541</v>
      </c>
      <c r="AA855" s="51">
        <v>4762800</v>
      </c>
      <c r="AB855" s="52" t="s">
        <v>3540</v>
      </c>
      <c r="AC855" s="240">
        <v>4170</v>
      </c>
      <c r="AD855" s="172" t="s">
        <v>4398</v>
      </c>
      <c r="AF855" s="149"/>
      <c r="AG855" s="150"/>
      <c r="AH855" s="168" t="s">
        <v>4241</v>
      </c>
      <c r="AJ855" s="149">
        <v>0</v>
      </c>
      <c r="AK855" s="149">
        <v>0</v>
      </c>
      <c r="AL855" s="149" t="s">
        <v>4241</v>
      </c>
    </row>
    <row r="856" spans="17:38" ht="36" customHeight="1">
      <c r="Q856" s="4">
        <f t="shared" si="13"/>
        <v>850</v>
      </c>
      <c r="R856" s="55" t="s">
        <v>3578</v>
      </c>
      <c r="S856" s="56" t="s">
        <v>3579</v>
      </c>
      <c r="T856" s="49" t="s">
        <v>2636</v>
      </c>
      <c r="U856" s="50" t="s">
        <v>2637</v>
      </c>
      <c r="V856" s="49" t="s">
        <v>3442</v>
      </c>
      <c r="W856" s="50" t="s">
        <v>3443</v>
      </c>
      <c r="X856" s="49" t="s">
        <v>3542</v>
      </c>
      <c r="Y856" s="50" t="s">
        <v>3543</v>
      </c>
      <c r="Z856" s="51" t="s">
        <v>3544</v>
      </c>
      <c r="AA856" s="51">
        <v>4763601</v>
      </c>
      <c r="AB856" s="52" t="s">
        <v>3545</v>
      </c>
      <c r="AC856" s="240">
        <v>4170</v>
      </c>
      <c r="AD856" s="172" t="s">
        <v>4398</v>
      </c>
      <c r="AF856" s="149"/>
      <c r="AG856" s="150"/>
      <c r="AH856" s="168" t="s">
        <v>4241</v>
      </c>
      <c r="AJ856" s="149">
        <v>0</v>
      </c>
      <c r="AK856" s="149">
        <v>0</v>
      </c>
      <c r="AL856" s="149" t="s">
        <v>4241</v>
      </c>
    </row>
    <row r="857" spans="17:38" ht="36" customHeight="1">
      <c r="Q857" s="4">
        <f t="shared" si="13"/>
        <v>851</v>
      </c>
      <c r="R857" s="55" t="s">
        <v>3578</v>
      </c>
      <c r="S857" s="56" t="s">
        <v>3579</v>
      </c>
      <c r="T857" s="49" t="s">
        <v>2636</v>
      </c>
      <c r="U857" s="50" t="s">
        <v>2637</v>
      </c>
      <c r="V857" s="49" t="s">
        <v>3442</v>
      </c>
      <c r="W857" s="50" t="s">
        <v>3443</v>
      </c>
      <c r="X857" s="49" t="s">
        <v>3542</v>
      </c>
      <c r="Y857" s="50" t="s">
        <v>3543</v>
      </c>
      <c r="Z857" s="51" t="s">
        <v>3546</v>
      </c>
      <c r="AA857" s="51">
        <v>4763602</v>
      </c>
      <c r="AB857" s="52" t="s">
        <v>3547</v>
      </c>
      <c r="AC857" s="240">
        <v>4170</v>
      </c>
      <c r="AD857" s="172" t="s">
        <v>4398</v>
      </c>
      <c r="AF857" s="149"/>
      <c r="AG857" s="150"/>
      <c r="AH857" s="168" t="s">
        <v>4241</v>
      </c>
      <c r="AJ857" s="149">
        <v>0</v>
      </c>
      <c r="AK857" s="149">
        <v>0</v>
      </c>
      <c r="AL857" s="149" t="s">
        <v>4241</v>
      </c>
    </row>
    <row r="858" spans="17:38" ht="36" customHeight="1">
      <c r="Q858" s="4">
        <f t="shared" si="13"/>
        <v>852</v>
      </c>
      <c r="R858" s="55" t="s">
        <v>3578</v>
      </c>
      <c r="S858" s="56" t="s">
        <v>3579</v>
      </c>
      <c r="T858" s="49" t="s">
        <v>2636</v>
      </c>
      <c r="U858" s="50" t="s">
        <v>2637</v>
      </c>
      <c r="V858" s="49" t="s">
        <v>3442</v>
      </c>
      <c r="W858" s="50" t="s">
        <v>3443</v>
      </c>
      <c r="X858" s="49" t="s">
        <v>3542</v>
      </c>
      <c r="Y858" s="50" t="s">
        <v>3543</v>
      </c>
      <c r="Z858" s="51" t="s">
        <v>3548</v>
      </c>
      <c r="AA858" s="51">
        <v>4763603</v>
      </c>
      <c r="AB858" s="52" t="s">
        <v>3549</v>
      </c>
      <c r="AC858" s="240">
        <v>4170</v>
      </c>
      <c r="AD858" s="172" t="s">
        <v>4398</v>
      </c>
      <c r="AF858" s="149"/>
      <c r="AG858" s="150"/>
      <c r="AH858" s="168" t="s">
        <v>4241</v>
      </c>
      <c r="AJ858" s="149">
        <v>0</v>
      </c>
      <c r="AK858" s="149">
        <v>0</v>
      </c>
      <c r="AL858" s="149" t="s">
        <v>4241</v>
      </c>
    </row>
    <row r="859" spans="17:38" ht="36" customHeight="1">
      <c r="Q859" s="4">
        <f t="shared" si="13"/>
        <v>853</v>
      </c>
      <c r="R859" s="55" t="s">
        <v>3578</v>
      </c>
      <c r="S859" s="56" t="s">
        <v>3579</v>
      </c>
      <c r="T859" s="49" t="s">
        <v>2636</v>
      </c>
      <c r="U859" s="50" t="s">
        <v>2637</v>
      </c>
      <c r="V859" s="49" t="s">
        <v>3442</v>
      </c>
      <c r="W859" s="50" t="s">
        <v>3443</v>
      </c>
      <c r="X859" s="49" t="s">
        <v>3542</v>
      </c>
      <c r="Y859" s="50" t="s">
        <v>3543</v>
      </c>
      <c r="Z859" s="51" t="s">
        <v>3550</v>
      </c>
      <c r="AA859" s="51">
        <v>4763604</v>
      </c>
      <c r="AB859" s="52" t="s">
        <v>3551</v>
      </c>
      <c r="AC859" s="240">
        <v>4170</v>
      </c>
      <c r="AD859" s="172" t="s">
        <v>4398</v>
      </c>
      <c r="AF859" s="149"/>
      <c r="AG859" s="150"/>
      <c r="AH859" s="168" t="s">
        <v>4241</v>
      </c>
      <c r="AJ859" s="149">
        <v>0</v>
      </c>
      <c r="AK859" s="149">
        <v>0</v>
      </c>
      <c r="AL859" s="149" t="s">
        <v>4241</v>
      </c>
    </row>
    <row r="860" spans="17:38" ht="36" customHeight="1">
      <c r="Q860" s="4">
        <f t="shared" si="13"/>
        <v>854</v>
      </c>
      <c r="R860" s="55" t="s">
        <v>3578</v>
      </c>
      <c r="S860" s="56" t="s">
        <v>3579</v>
      </c>
      <c r="T860" s="49" t="s">
        <v>2636</v>
      </c>
      <c r="U860" s="50" t="s">
        <v>2637</v>
      </c>
      <c r="V860" s="49" t="s">
        <v>3442</v>
      </c>
      <c r="W860" s="50" t="s">
        <v>3443</v>
      </c>
      <c r="X860" s="49" t="s">
        <v>3542</v>
      </c>
      <c r="Y860" s="50" t="s">
        <v>3543</v>
      </c>
      <c r="Z860" s="51" t="s">
        <v>3552</v>
      </c>
      <c r="AA860" s="51">
        <v>4763605</v>
      </c>
      <c r="AB860" s="52" t="s">
        <v>362</v>
      </c>
      <c r="AC860" s="240">
        <v>4170</v>
      </c>
      <c r="AD860" s="172" t="s">
        <v>4398</v>
      </c>
      <c r="AF860" s="149"/>
      <c r="AG860" s="150"/>
      <c r="AH860" s="168" t="s">
        <v>4241</v>
      </c>
      <c r="AJ860" s="149">
        <v>0</v>
      </c>
      <c r="AK860" s="149">
        <v>0</v>
      </c>
      <c r="AL860" s="149" t="s">
        <v>4241</v>
      </c>
    </row>
    <row r="861" spans="17:38" ht="36" customHeight="1">
      <c r="Q861" s="4">
        <f t="shared" si="13"/>
        <v>855</v>
      </c>
      <c r="R861" s="55" t="s">
        <v>3578</v>
      </c>
      <c r="S861" s="56" t="s">
        <v>3579</v>
      </c>
      <c r="T861" s="49" t="s">
        <v>2636</v>
      </c>
      <c r="U861" s="50" t="s">
        <v>2637</v>
      </c>
      <c r="V861" s="49" t="s">
        <v>363</v>
      </c>
      <c r="W861" s="50" t="s">
        <v>364</v>
      </c>
      <c r="X861" s="49" t="s">
        <v>365</v>
      </c>
      <c r="Y861" s="50" t="s">
        <v>366</v>
      </c>
      <c r="Z861" s="51" t="s">
        <v>367</v>
      </c>
      <c r="AA861" s="51">
        <v>4771701</v>
      </c>
      <c r="AB861" s="52" t="s">
        <v>368</v>
      </c>
      <c r="AC861" s="240">
        <v>4170</v>
      </c>
      <c r="AD861" s="172" t="s">
        <v>4398</v>
      </c>
      <c r="AF861" s="149"/>
      <c r="AG861" s="150"/>
      <c r="AH861" s="168" t="s">
        <v>4241</v>
      </c>
      <c r="AJ861" s="149" t="s">
        <v>4241</v>
      </c>
      <c r="AK861" s="149">
        <v>0</v>
      </c>
      <c r="AL861" s="149">
        <v>0</v>
      </c>
    </row>
    <row r="862" spans="17:38" ht="36" customHeight="1">
      <c r="Q862" s="4">
        <f t="shared" si="13"/>
        <v>856</v>
      </c>
      <c r="R862" s="55" t="s">
        <v>3578</v>
      </c>
      <c r="S862" s="56" t="s">
        <v>3579</v>
      </c>
      <c r="T862" s="49" t="s">
        <v>2636</v>
      </c>
      <c r="U862" s="50" t="s">
        <v>2637</v>
      </c>
      <c r="V862" s="49" t="s">
        <v>363</v>
      </c>
      <c r="W862" s="50" t="s">
        <v>364</v>
      </c>
      <c r="X862" s="49" t="s">
        <v>365</v>
      </c>
      <c r="Y862" s="50" t="s">
        <v>366</v>
      </c>
      <c r="Z862" s="51" t="s">
        <v>369</v>
      </c>
      <c r="AA862" s="51">
        <v>4771702</v>
      </c>
      <c r="AB862" s="52" t="s">
        <v>370</v>
      </c>
      <c r="AC862" s="240">
        <v>4170</v>
      </c>
      <c r="AD862" s="172" t="s">
        <v>4398</v>
      </c>
      <c r="AF862" s="149"/>
      <c r="AG862" s="150"/>
      <c r="AH862" s="168" t="s">
        <v>4241</v>
      </c>
      <c r="AJ862" s="149" t="s">
        <v>4241</v>
      </c>
      <c r="AK862" s="149">
        <v>0</v>
      </c>
      <c r="AL862" s="149">
        <v>0</v>
      </c>
    </row>
    <row r="863" spans="17:38" ht="36" customHeight="1">
      <c r="Q863" s="4">
        <f t="shared" si="13"/>
        <v>857</v>
      </c>
      <c r="R863" s="55" t="s">
        <v>3578</v>
      </c>
      <c r="S863" s="56" t="s">
        <v>3579</v>
      </c>
      <c r="T863" s="49" t="s">
        <v>2636</v>
      </c>
      <c r="U863" s="50" t="s">
        <v>2637</v>
      </c>
      <c r="V863" s="49" t="s">
        <v>363</v>
      </c>
      <c r="W863" s="50" t="s">
        <v>364</v>
      </c>
      <c r="X863" s="49" t="s">
        <v>365</v>
      </c>
      <c r="Y863" s="50" t="s">
        <v>366</v>
      </c>
      <c r="Z863" s="51" t="s">
        <v>371</v>
      </c>
      <c r="AA863" s="51">
        <v>4771703</v>
      </c>
      <c r="AB863" s="52" t="s">
        <v>372</v>
      </c>
      <c r="AC863" s="240">
        <v>4170</v>
      </c>
      <c r="AD863" s="172" t="s">
        <v>4398</v>
      </c>
      <c r="AF863" s="149"/>
      <c r="AG863" s="150"/>
      <c r="AH863" s="168" t="s">
        <v>4241</v>
      </c>
      <c r="AJ863" s="149" t="s">
        <v>4241</v>
      </c>
      <c r="AK863" s="149">
        <v>0</v>
      </c>
      <c r="AL863" s="149">
        <v>0</v>
      </c>
    </row>
    <row r="864" spans="17:38" ht="36" customHeight="1">
      <c r="Q864" s="4">
        <f t="shared" si="13"/>
        <v>858</v>
      </c>
      <c r="R864" s="55" t="s">
        <v>3578</v>
      </c>
      <c r="S864" s="56" t="s">
        <v>3579</v>
      </c>
      <c r="T864" s="49" t="s">
        <v>2636</v>
      </c>
      <c r="U864" s="50" t="s">
        <v>2637</v>
      </c>
      <c r="V864" s="49" t="s">
        <v>363</v>
      </c>
      <c r="W864" s="50" t="s">
        <v>364</v>
      </c>
      <c r="X864" s="49" t="s">
        <v>365</v>
      </c>
      <c r="Y864" s="50" t="s">
        <v>366</v>
      </c>
      <c r="Z864" s="51" t="s">
        <v>373</v>
      </c>
      <c r="AA864" s="51">
        <v>4771704</v>
      </c>
      <c r="AB864" s="52" t="s">
        <v>374</v>
      </c>
      <c r="AC864" s="240">
        <v>4170</v>
      </c>
      <c r="AD864" s="172" t="s">
        <v>4398</v>
      </c>
      <c r="AF864" s="149"/>
      <c r="AG864" s="150"/>
      <c r="AH864" s="168" t="s">
        <v>4241</v>
      </c>
      <c r="AJ864" s="149">
        <v>0</v>
      </c>
      <c r="AK864" s="149">
        <v>0</v>
      </c>
      <c r="AL864" s="149" t="s">
        <v>4241</v>
      </c>
    </row>
    <row r="865" spans="17:38" ht="36" customHeight="1">
      <c r="Q865" s="4">
        <f t="shared" si="13"/>
        <v>859</v>
      </c>
      <c r="R865" s="55" t="s">
        <v>3578</v>
      </c>
      <c r="S865" s="56" t="s">
        <v>3579</v>
      </c>
      <c r="T865" s="49" t="s">
        <v>2636</v>
      </c>
      <c r="U865" s="50" t="s">
        <v>2637</v>
      </c>
      <c r="V865" s="49" t="s">
        <v>363</v>
      </c>
      <c r="W865" s="50" t="s">
        <v>364</v>
      </c>
      <c r="X865" s="49" t="s">
        <v>375</v>
      </c>
      <c r="Y865" s="50" t="s">
        <v>376</v>
      </c>
      <c r="Z865" s="51" t="s">
        <v>377</v>
      </c>
      <c r="AA865" s="51">
        <v>4772500</v>
      </c>
      <c r="AB865" s="52" t="s">
        <v>376</v>
      </c>
      <c r="AC865" s="240">
        <v>4170</v>
      </c>
      <c r="AD865" s="172" t="s">
        <v>4398</v>
      </c>
      <c r="AF865" s="149"/>
      <c r="AG865" s="150"/>
      <c r="AH865" s="168" t="s">
        <v>4241</v>
      </c>
      <c r="AJ865" s="149">
        <v>0</v>
      </c>
      <c r="AK865" s="149" t="s">
        <v>4241</v>
      </c>
      <c r="AL865" s="149">
        <v>0</v>
      </c>
    </row>
    <row r="866" spans="17:38" ht="36" customHeight="1">
      <c r="Q866" s="4">
        <f t="shared" si="13"/>
        <v>860</v>
      </c>
      <c r="R866" s="55" t="s">
        <v>3578</v>
      </c>
      <c r="S866" s="56" t="s">
        <v>3579</v>
      </c>
      <c r="T866" s="49" t="s">
        <v>2636</v>
      </c>
      <c r="U866" s="50" t="s">
        <v>2637</v>
      </c>
      <c r="V866" s="49" t="s">
        <v>363</v>
      </c>
      <c r="W866" s="50" t="s">
        <v>364</v>
      </c>
      <c r="X866" s="49" t="s">
        <v>378</v>
      </c>
      <c r="Y866" s="50" t="s">
        <v>379</v>
      </c>
      <c r="Z866" s="51" t="s">
        <v>380</v>
      </c>
      <c r="AA866" s="51">
        <v>4773300</v>
      </c>
      <c r="AB866" s="52" t="s">
        <v>379</v>
      </c>
      <c r="AC866" s="240">
        <v>4170</v>
      </c>
      <c r="AD866" s="172" t="s">
        <v>4398</v>
      </c>
      <c r="AF866" s="149"/>
      <c r="AG866" s="150"/>
      <c r="AH866" s="168" t="s">
        <v>4241</v>
      </c>
      <c r="AJ866" s="149">
        <v>0</v>
      </c>
      <c r="AK866" s="149" t="s">
        <v>4241</v>
      </c>
      <c r="AL866" s="149">
        <v>0</v>
      </c>
    </row>
    <row r="867" spans="17:38" ht="36" customHeight="1">
      <c r="Q867" s="4">
        <f t="shared" si="13"/>
        <v>861</v>
      </c>
      <c r="R867" s="55" t="s">
        <v>3578</v>
      </c>
      <c r="S867" s="56" t="s">
        <v>3579</v>
      </c>
      <c r="T867" s="49" t="s">
        <v>2636</v>
      </c>
      <c r="U867" s="50" t="s">
        <v>2637</v>
      </c>
      <c r="V867" s="49" t="s">
        <v>363</v>
      </c>
      <c r="W867" s="50" t="s">
        <v>364</v>
      </c>
      <c r="X867" s="49" t="s">
        <v>381</v>
      </c>
      <c r="Y867" s="50" t="s">
        <v>382</v>
      </c>
      <c r="Z867" s="51" t="s">
        <v>383</v>
      </c>
      <c r="AA867" s="51">
        <v>4774100</v>
      </c>
      <c r="AB867" s="52" t="s">
        <v>382</v>
      </c>
      <c r="AC867" s="240">
        <v>4170</v>
      </c>
      <c r="AD867" s="172" t="s">
        <v>4398</v>
      </c>
      <c r="AF867" s="149"/>
      <c r="AG867" s="150"/>
      <c r="AH867" s="168" t="s">
        <v>4241</v>
      </c>
      <c r="AJ867" s="149">
        <v>0</v>
      </c>
      <c r="AK867" s="149" t="s">
        <v>4241</v>
      </c>
      <c r="AL867" s="149">
        <v>0</v>
      </c>
    </row>
    <row r="868" spans="17:38" ht="36" customHeight="1">
      <c r="Q868" s="4">
        <f t="shared" si="13"/>
        <v>862</v>
      </c>
      <c r="R868" s="55" t="s">
        <v>3578</v>
      </c>
      <c r="S868" s="56" t="s">
        <v>3579</v>
      </c>
      <c r="T868" s="49" t="s">
        <v>2636</v>
      </c>
      <c r="U868" s="50" t="s">
        <v>2637</v>
      </c>
      <c r="V868" s="49" t="s">
        <v>384</v>
      </c>
      <c r="W868" s="50" t="s">
        <v>385</v>
      </c>
      <c r="X868" s="49" t="s">
        <v>386</v>
      </c>
      <c r="Y868" s="50" t="s">
        <v>387</v>
      </c>
      <c r="Z868" s="51" t="s">
        <v>388</v>
      </c>
      <c r="AA868" s="51">
        <v>4781400</v>
      </c>
      <c r="AB868" s="52" t="s">
        <v>387</v>
      </c>
      <c r="AC868" s="240">
        <v>4170</v>
      </c>
      <c r="AD868" s="172" t="s">
        <v>4398</v>
      </c>
      <c r="AF868" s="149"/>
      <c r="AG868" s="150"/>
      <c r="AH868" s="168" t="s">
        <v>4241</v>
      </c>
      <c r="AJ868" s="149">
        <v>0</v>
      </c>
      <c r="AK868" s="149">
        <v>0</v>
      </c>
      <c r="AL868" s="149" t="s">
        <v>4241</v>
      </c>
    </row>
    <row r="869" spans="17:38" ht="36" customHeight="1">
      <c r="Q869" s="4">
        <f t="shared" si="13"/>
        <v>863</v>
      </c>
      <c r="R869" s="55" t="s">
        <v>3578</v>
      </c>
      <c r="S869" s="56" t="s">
        <v>3579</v>
      </c>
      <c r="T869" s="49" t="s">
        <v>2636</v>
      </c>
      <c r="U869" s="50" t="s">
        <v>2637</v>
      </c>
      <c r="V869" s="49" t="s">
        <v>384</v>
      </c>
      <c r="W869" s="50" t="s">
        <v>385</v>
      </c>
      <c r="X869" s="49" t="s">
        <v>389</v>
      </c>
      <c r="Y869" s="50" t="s">
        <v>390</v>
      </c>
      <c r="Z869" s="51" t="s">
        <v>391</v>
      </c>
      <c r="AA869" s="51">
        <v>4782201</v>
      </c>
      <c r="AB869" s="52" t="s">
        <v>392</v>
      </c>
      <c r="AC869" s="240">
        <v>4170</v>
      </c>
      <c r="AD869" s="172" t="s">
        <v>4398</v>
      </c>
      <c r="AF869" s="149"/>
      <c r="AG869" s="150"/>
      <c r="AH869" s="168" t="s">
        <v>4241</v>
      </c>
      <c r="AJ869" s="149">
        <v>0</v>
      </c>
      <c r="AK869" s="149">
        <v>0</v>
      </c>
      <c r="AL869" s="149" t="s">
        <v>4241</v>
      </c>
    </row>
    <row r="870" spans="17:38" ht="36" customHeight="1">
      <c r="Q870" s="4">
        <f t="shared" si="13"/>
        <v>864</v>
      </c>
      <c r="R870" s="55" t="s">
        <v>3578</v>
      </c>
      <c r="S870" s="56" t="s">
        <v>3579</v>
      </c>
      <c r="T870" s="49" t="s">
        <v>2636</v>
      </c>
      <c r="U870" s="50" t="s">
        <v>2637</v>
      </c>
      <c r="V870" s="49" t="s">
        <v>384</v>
      </c>
      <c r="W870" s="50" t="s">
        <v>385</v>
      </c>
      <c r="X870" s="49" t="s">
        <v>389</v>
      </c>
      <c r="Y870" s="50" t="s">
        <v>390</v>
      </c>
      <c r="Z870" s="51" t="s">
        <v>393</v>
      </c>
      <c r="AA870" s="51">
        <v>4782202</v>
      </c>
      <c r="AB870" s="52" t="s">
        <v>394</v>
      </c>
      <c r="AC870" s="240">
        <v>4170</v>
      </c>
      <c r="AD870" s="172" t="s">
        <v>4398</v>
      </c>
      <c r="AF870" s="149"/>
      <c r="AG870" s="150"/>
      <c r="AH870" s="168" t="s">
        <v>4241</v>
      </c>
      <c r="AJ870" s="149">
        <v>0</v>
      </c>
      <c r="AK870" s="149">
        <v>0</v>
      </c>
      <c r="AL870" s="149" t="s">
        <v>4241</v>
      </c>
    </row>
    <row r="871" spans="17:38" ht="36" customHeight="1">
      <c r="Q871" s="4">
        <f t="shared" si="13"/>
        <v>865</v>
      </c>
      <c r="R871" s="55" t="s">
        <v>3578</v>
      </c>
      <c r="S871" s="56" t="s">
        <v>3579</v>
      </c>
      <c r="T871" s="49" t="s">
        <v>2636</v>
      </c>
      <c r="U871" s="50" t="s">
        <v>2637</v>
      </c>
      <c r="V871" s="49" t="s">
        <v>384</v>
      </c>
      <c r="W871" s="50" t="s">
        <v>385</v>
      </c>
      <c r="X871" s="49" t="s">
        <v>395</v>
      </c>
      <c r="Y871" s="50" t="s">
        <v>396</v>
      </c>
      <c r="Z871" s="51" t="s">
        <v>397</v>
      </c>
      <c r="AA871" s="51">
        <v>4783101</v>
      </c>
      <c r="AB871" s="52" t="s">
        <v>398</v>
      </c>
      <c r="AC871" s="240">
        <v>4170</v>
      </c>
      <c r="AD871" s="172" t="s">
        <v>4398</v>
      </c>
      <c r="AF871" s="149"/>
      <c r="AG871" s="150"/>
      <c r="AH871" s="168" t="s">
        <v>4241</v>
      </c>
      <c r="AJ871" s="149">
        <v>0</v>
      </c>
      <c r="AK871" s="149">
        <v>0</v>
      </c>
      <c r="AL871" s="149" t="s">
        <v>4241</v>
      </c>
    </row>
    <row r="872" spans="17:38" ht="36" customHeight="1">
      <c r="Q872" s="4">
        <f t="shared" si="13"/>
        <v>866</v>
      </c>
      <c r="R872" s="55" t="s">
        <v>3578</v>
      </c>
      <c r="S872" s="56" t="s">
        <v>3579</v>
      </c>
      <c r="T872" s="49" t="s">
        <v>2636</v>
      </c>
      <c r="U872" s="50" t="s">
        <v>2637</v>
      </c>
      <c r="V872" s="49" t="s">
        <v>384</v>
      </c>
      <c r="W872" s="50" t="s">
        <v>385</v>
      </c>
      <c r="X872" s="49" t="s">
        <v>395</v>
      </c>
      <c r="Y872" s="50" t="s">
        <v>396</v>
      </c>
      <c r="Z872" s="51" t="s">
        <v>399</v>
      </c>
      <c r="AA872" s="51">
        <v>4783102</v>
      </c>
      <c r="AB872" s="52" t="s">
        <v>1155</v>
      </c>
      <c r="AC872" s="240">
        <v>4170</v>
      </c>
      <c r="AD872" s="172" t="s">
        <v>4398</v>
      </c>
      <c r="AF872" s="149"/>
      <c r="AG872" s="150"/>
      <c r="AH872" s="168" t="s">
        <v>4241</v>
      </c>
      <c r="AJ872" s="149">
        <v>0</v>
      </c>
      <c r="AK872" s="149">
        <v>0</v>
      </c>
      <c r="AL872" s="149" t="s">
        <v>4241</v>
      </c>
    </row>
    <row r="873" spans="17:38" ht="36" customHeight="1">
      <c r="Q873" s="4">
        <f t="shared" si="13"/>
        <v>867</v>
      </c>
      <c r="R873" s="55" t="s">
        <v>3578</v>
      </c>
      <c r="S873" s="56" t="s">
        <v>3579</v>
      </c>
      <c r="T873" s="49" t="s">
        <v>2636</v>
      </c>
      <c r="U873" s="50" t="s">
        <v>2637</v>
      </c>
      <c r="V873" s="49" t="s">
        <v>384</v>
      </c>
      <c r="W873" s="50" t="s">
        <v>385</v>
      </c>
      <c r="X873" s="49" t="s">
        <v>1156</v>
      </c>
      <c r="Y873" s="50" t="s">
        <v>1157</v>
      </c>
      <c r="Z873" s="51" t="s">
        <v>1158</v>
      </c>
      <c r="AA873" s="51">
        <v>4784900</v>
      </c>
      <c r="AB873" s="52" t="s">
        <v>1157</v>
      </c>
      <c r="AC873" s="240">
        <v>4170</v>
      </c>
      <c r="AD873" s="172" t="s">
        <v>4398</v>
      </c>
      <c r="AF873" s="149"/>
      <c r="AG873" s="150"/>
      <c r="AH873" s="168" t="s">
        <v>4241</v>
      </c>
      <c r="AJ873" s="149">
        <v>0</v>
      </c>
      <c r="AK873" s="149">
        <v>0</v>
      </c>
      <c r="AL873" s="149" t="s">
        <v>4241</v>
      </c>
    </row>
    <row r="874" spans="17:38" ht="36" customHeight="1">
      <c r="Q874" s="4">
        <f t="shared" si="13"/>
        <v>868</v>
      </c>
      <c r="R874" s="55" t="s">
        <v>3578</v>
      </c>
      <c r="S874" s="56" t="s">
        <v>3579</v>
      </c>
      <c r="T874" s="49" t="s">
        <v>2636</v>
      </c>
      <c r="U874" s="50" t="s">
        <v>2637</v>
      </c>
      <c r="V874" s="49" t="s">
        <v>384</v>
      </c>
      <c r="W874" s="50" t="s">
        <v>385</v>
      </c>
      <c r="X874" s="49" t="s">
        <v>1159</v>
      </c>
      <c r="Y874" s="50" t="s">
        <v>1160</v>
      </c>
      <c r="Z874" s="51" t="s">
        <v>1161</v>
      </c>
      <c r="AA874" s="51">
        <v>4785701</v>
      </c>
      <c r="AB874" s="52" t="s">
        <v>1162</v>
      </c>
      <c r="AC874" s="240">
        <v>4170</v>
      </c>
      <c r="AD874" s="172" t="s">
        <v>4398</v>
      </c>
      <c r="AF874" s="149"/>
      <c r="AG874" s="150"/>
      <c r="AH874" s="168" t="s">
        <v>4241</v>
      </c>
      <c r="AJ874" s="149">
        <v>0</v>
      </c>
      <c r="AK874" s="149">
        <v>0</v>
      </c>
      <c r="AL874" s="149" t="s">
        <v>4241</v>
      </c>
    </row>
    <row r="875" spans="17:38" ht="36" customHeight="1">
      <c r="Q875" s="4">
        <f t="shared" si="13"/>
        <v>869</v>
      </c>
      <c r="R875" s="55" t="s">
        <v>3578</v>
      </c>
      <c r="S875" s="56" t="s">
        <v>3579</v>
      </c>
      <c r="T875" s="49" t="s">
        <v>2636</v>
      </c>
      <c r="U875" s="50" t="s">
        <v>2637</v>
      </c>
      <c r="V875" s="49" t="s">
        <v>384</v>
      </c>
      <c r="W875" s="50" t="s">
        <v>385</v>
      </c>
      <c r="X875" s="49" t="s">
        <v>1159</v>
      </c>
      <c r="Y875" s="50" t="s">
        <v>1160</v>
      </c>
      <c r="Z875" s="51" t="s">
        <v>1163</v>
      </c>
      <c r="AA875" s="51">
        <v>4785799</v>
      </c>
      <c r="AB875" s="52" t="s">
        <v>1164</v>
      </c>
      <c r="AC875" s="240">
        <v>4170</v>
      </c>
      <c r="AD875" s="172" t="s">
        <v>4398</v>
      </c>
      <c r="AF875" s="149"/>
      <c r="AG875" s="150"/>
      <c r="AH875" s="168" t="s">
        <v>4241</v>
      </c>
      <c r="AJ875" s="149">
        <v>0</v>
      </c>
      <c r="AK875" s="149">
        <v>0</v>
      </c>
      <c r="AL875" s="149" t="s">
        <v>4241</v>
      </c>
    </row>
    <row r="876" spans="17:38" ht="36" customHeight="1">
      <c r="Q876" s="4">
        <f t="shared" si="13"/>
        <v>870</v>
      </c>
      <c r="R876" s="55" t="s">
        <v>3578</v>
      </c>
      <c r="S876" s="56" t="s">
        <v>3579</v>
      </c>
      <c r="T876" s="49" t="s">
        <v>2636</v>
      </c>
      <c r="U876" s="50" t="s">
        <v>2637</v>
      </c>
      <c r="V876" s="49" t="s">
        <v>384</v>
      </c>
      <c r="W876" s="50" t="s">
        <v>385</v>
      </c>
      <c r="X876" s="49" t="s">
        <v>1165</v>
      </c>
      <c r="Y876" s="50" t="s">
        <v>1166</v>
      </c>
      <c r="Z876" s="51" t="s">
        <v>1167</v>
      </c>
      <c r="AA876" s="51">
        <v>4789001</v>
      </c>
      <c r="AB876" s="52" t="s">
        <v>1168</v>
      </c>
      <c r="AC876" s="240">
        <v>4170</v>
      </c>
      <c r="AD876" s="172" t="s">
        <v>4398</v>
      </c>
      <c r="AF876" s="149"/>
      <c r="AG876" s="150"/>
      <c r="AH876" s="168" t="s">
        <v>4241</v>
      </c>
      <c r="AJ876" s="149">
        <v>0</v>
      </c>
      <c r="AK876" s="149">
        <v>0</v>
      </c>
      <c r="AL876" s="149" t="s">
        <v>4241</v>
      </c>
    </row>
    <row r="877" spans="17:38" ht="36" customHeight="1">
      <c r="Q877" s="4">
        <f t="shared" si="13"/>
        <v>871</v>
      </c>
      <c r="R877" s="55" t="s">
        <v>3578</v>
      </c>
      <c r="S877" s="56" t="s">
        <v>3579</v>
      </c>
      <c r="T877" s="49" t="s">
        <v>2636</v>
      </c>
      <c r="U877" s="50" t="s">
        <v>2637</v>
      </c>
      <c r="V877" s="49" t="s">
        <v>384</v>
      </c>
      <c r="W877" s="50" t="s">
        <v>385</v>
      </c>
      <c r="X877" s="49" t="s">
        <v>1165</v>
      </c>
      <c r="Y877" s="50" t="s">
        <v>1166</v>
      </c>
      <c r="Z877" s="51" t="s">
        <v>1169</v>
      </c>
      <c r="AA877" s="51">
        <v>4789002</v>
      </c>
      <c r="AB877" s="52" t="s">
        <v>1170</v>
      </c>
      <c r="AC877" s="240">
        <v>4170</v>
      </c>
      <c r="AD877" s="172" t="s">
        <v>4398</v>
      </c>
      <c r="AF877" s="149"/>
      <c r="AG877" s="150"/>
      <c r="AH877" s="168" t="s">
        <v>4241</v>
      </c>
      <c r="AJ877" s="149">
        <v>0</v>
      </c>
      <c r="AK877" s="149">
        <v>0</v>
      </c>
      <c r="AL877" s="149" t="s">
        <v>4241</v>
      </c>
    </row>
    <row r="878" spans="17:38" ht="36" customHeight="1">
      <c r="Q878" s="4">
        <f t="shared" si="13"/>
        <v>872</v>
      </c>
      <c r="R878" s="55" t="s">
        <v>3578</v>
      </c>
      <c r="S878" s="56" t="s">
        <v>3579</v>
      </c>
      <c r="T878" s="49" t="s">
        <v>2636</v>
      </c>
      <c r="U878" s="50" t="s">
        <v>2637</v>
      </c>
      <c r="V878" s="49" t="s">
        <v>384</v>
      </c>
      <c r="W878" s="50" t="s">
        <v>385</v>
      </c>
      <c r="X878" s="49" t="s">
        <v>1165</v>
      </c>
      <c r="Y878" s="50" t="s">
        <v>1166</v>
      </c>
      <c r="Z878" s="51" t="s">
        <v>1171</v>
      </c>
      <c r="AA878" s="51">
        <v>4789003</v>
      </c>
      <c r="AB878" s="52" t="s">
        <v>1172</v>
      </c>
      <c r="AC878" s="240">
        <v>4170</v>
      </c>
      <c r="AD878" s="172" t="s">
        <v>4398</v>
      </c>
      <c r="AF878" s="149"/>
      <c r="AG878" s="150"/>
      <c r="AH878" s="168" t="s">
        <v>4241</v>
      </c>
      <c r="AJ878" s="149">
        <v>0</v>
      </c>
      <c r="AK878" s="149">
        <v>0</v>
      </c>
      <c r="AL878" s="149" t="s">
        <v>4241</v>
      </c>
    </row>
    <row r="879" spans="17:38" ht="36" customHeight="1">
      <c r="Q879" s="4">
        <f t="shared" si="13"/>
        <v>873</v>
      </c>
      <c r="R879" s="55" t="s">
        <v>3578</v>
      </c>
      <c r="S879" s="56" t="s">
        <v>3579</v>
      </c>
      <c r="T879" s="49" t="s">
        <v>2636</v>
      </c>
      <c r="U879" s="50" t="s">
        <v>2637</v>
      </c>
      <c r="V879" s="49" t="s">
        <v>384</v>
      </c>
      <c r="W879" s="50" t="s">
        <v>385</v>
      </c>
      <c r="X879" s="49" t="s">
        <v>1165</v>
      </c>
      <c r="Y879" s="50" t="s">
        <v>1166</v>
      </c>
      <c r="Z879" s="51" t="s">
        <v>1173</v>
      </c>
      <c r="AA879" s="51">
        <v>4789004</v>
      </c>
      <c r="AB879" s="52" t="s">
        <v>1174</v>
      </c>
      <c r="AC879" s="240">
        <v>4170</v>
      </c>
      <c r="AD879" s="172" t="s">
        <v>4398</v>
      </c>
      <c r="AF879" s="149"/>
      <c r="AG879" s="150"/>
      <c r="AH879" s="168" t="s">
        <v>4241</v>
      </c>
      <c r="AJ879" s="149">
        <v>0</v>
      </c>
      <c r="AK879" s="149">
        <v>0</v>
      </c>
      <c r="AL879" s="149" t="s">
        <v>4241</v>
      </c>
    </row>
    <row r="880" spans="17:38" ht="36" customHeight="1">
      <c r="Q880" s="4">
        <f t="shared" si="13"/>
        <v>874</v>
      </c>
      <c r="R880" s="55" t="s">
        <v>3578</v>
      </c>
      <c r="S880" s="56" t="s">
        <v>3579</v>
      </c>
      <c r="T880" s="49" t="s">
        <v>2636</v>
      </c>
      <c r="U880" s="50" t="s">
        <v>2637</v>
      </c>
      <c r="V880" s="49" t="s">
        <v>384</v>
      </c>
      <c r="W880" s="50" t="s">
        <v>385</v>
      </c>
      <c r="X880" s="49" t="s">
        <v>1165</v>
      </c>
      <c r="Y880" s="50" t="s">
        <v>1166</v>
      </c>
      <c r="Z880" s="51" t="s">
        <v>1175</v>
      </c>
      <c r="AA880" s="51">
        <v>4789005</v>
      </c>
      <c r="AB880" s="52" t="s">
        <v>1176</v>
      </c>
      <c r="AC880" s="240">
        <v>4170</v>
      </c>
      <c r="AD880" s="172" t="s">
        <v>4398</v>
      </c>
      <c r="AF880" s="149"/>
      <c r="AG880" s="150"/>
      <c r="AH880" s="168" t="s">
        <v>4241</v>
      </c>
      <c r="AJ880" s="149">
        <v>0</v>
      </c>
      <c r="AK880" s="149" t="s">
        <v>4241</v>
      </c>
      <c r="AL880" s="149">
        <v>0</v>
      </c>
    </row>
    <row r="881" spans="17:38" ht="36" customHeight="1">
      <c r="Q881" s="4">
        <f t="shared" si="13"/>
        <v>875</v>
      </c>
      <c r="R881" s="55" t="s">
        <v>3578</v>
      </c>
      <c r="S881" s="56" t="s">
        <v>3579</v>
      </c>
      <c r="T881" s="49" t="s">
        <v>2636</v>
      </c>
      <c r="U881" s="50" t="s">
        <v>2637</v>
      </c>
      <c r="V881" s="49" t="s">
        <v>384</v>
      </c>
      <c r="W881" s="50" t="s">
        <v>385</v>
      </c>
      <c r="X881" s="49" t="s">
        <v>1165</v>
      </c>
      <c r="Y881" s="50" t="s">
        <v>1166</v>
      </c>
      <c r="Z881" s="51" t="s">
        <v>1177</v>
      </c>
      <c r="AA881" s="51">
        <v>4789006</v>
      </c>
      <c r="AB881" s="52" t="s">
        <v>1178</v>
      </c>
      <c r="AC881" s="240">
        <v>4170</v>
      </c>
      <c r="AD881" s="172" t="s">
        <v>4398</v>
      </c>
      <c r="AF881" s="149"/>
      <c r="AG881" s="150"/>
      <c r="AH881" s="168" t="s">
        <v>4241</v>
      </c>
      <c r="AJ881" s="149">
        <v>0</v>
      </c>
      <c r="AK881" s="149">
        <v>0</v>
      </c>
      <c r="AL881" s="149" t="s">
        <v>4241</v>
      </c>
    </row>
    <row r="882" spans="17:38" ht="36" customHeight="1">
      <c r="Q882" s="4">
        <f t="shared" si="13"/>
        <v>876</v>
      </c>
      <c r="R882" s="55" t="s">
        <v>3578</v>
      </c>
      <c r="S882" s="56" t="s">
        <v>3579</v>
      </c>
      <c r="T882" s="49" t="s">
        <v>2636</v>
      </c>
      <c r="U882" s="50" t="s">
        <v>2637</v>
      </c>
      <c r="V882" s="49" t="s">
        <v>384</v>
      </c>
      <c r="W882" s="50" t="s">
        <v>385</v>
      </c>
      <c r="X882" s="49" t="s">
        <v>1165</v>
      </c>
      <c r="Y882" s="50" t="s">
        <v>1166</v>
      </c>
      <c r="Z882" s="51" t="s">
        <v>1179</v>
      </c>
      <c r="AA882" s="51">
        <v>4789007</v>
      </c>
      <c r="AB882" s="52" t="s">
        <v>1180</v>
      </c>
      <c r="AC882" s="240">
        <v>4170</v>
      </c>
      <c r="AD882" s="172" t="s">
        <v>4398</v>
      </c>
      <c r="AF882" s="149"/>
      <c r="AG882" s="150"/>
      <c r="AH882" s="168" t="s">
        <v>4241</v>
      </c>
      <c r="AJ882" s="149">
        <v>0</v>
      </c>
      <c r="AK882" s="149">
        <v>0</v>
      </c>
      <c r="AL882" s="149" t="s">
        <v>4241</v>
      </c>
    </row>
    <row r="883" spans="17:38" ht="36" customHeight="1">
      <c r="Q883" s="4">
        <f t="shared" si="13"/>
        <v>877</v>
      </c>
      <c r="R883" s="55" t="s">
        <v>3578</v>
      </c>
      <c r="S883" s="56" t="s">
        <v>3579</v>
      </c>
      <c r="T883" s="49" t="s">
        <v>2636</v>
      </c>
      <c r="U883" s="50" t="s">
        <v>2637</v>
      </c>
      <c r="V883" s="49" t="s">
        <v>384</v>
      </c>
      <c r="W883" s="50" t="s">
        <v>385</v>
      </c>
      <c r="X883" s="49" t="s">
        <v>1165</v>
      </c>
      <c r="Y883" s="50" t="s">
        <v>1166</v>
      </c>
      <c r="Z883" s="51" t="s">
        <v>1181</v>
      </c>
      <c r="AA883" s="51">
        <v>4789008</v>
      </c>
      <c r="AB883" s="52" t="s">
        <v>1182</v>
      </c>
      <c r="AC883" s="240">
        <v>4170</v>
      </c>
      <c r="AD883" s="172" t="s">
        <v>4398</v>
      </c>
      <c r="AF883" s="149"/>
      <c r="AG883" s="150"/>
      <c r="AH883" s="168" t="s">
        <v>4241</v>
      </c>
      <c r="AJ883" s="149">
        <v>0</v>
      </c>
      <c r="AK883" s="149">
        <v>0</v>
      </c>
      <c r="AL883" s="149" t="s">
        <v>4241</v>
      </c>
    </row>
    <row r="884" spans="17:38" ht="36" customHeight="1">
      <c r="Q884" s="4">
        <f t="shared" si="13"/>
        <v>878</v>
      </c>
      <c r="R884" s="55" t="s">
        <v>3578</v>
      </c>
      <c r="S884" s="56" t="s">
        <v>3579</v>
      </c>
      <c r="T884" s="49" t="s">
        <v>2636</v>
      </c>
      <c r="U884" s="50" t="s">
        <v>2637</v>
      </c>
      <c r="V884" s="49" t="s">
        <v>384</v>
      </c>
      <c r="W884" s="50" t="s">
        <v>385</v>
      </c>
      <c r="X884" s="49" t="s">
        <v>1165</v>
      </c>
      <c r="Y884" s="50" t="s">
        <v>1166</v>
      </c>
      <c r="Z884" s="51" t="s">
        <v>1183</v>
      </c>
      <c r="AA884" s="51">
        <v>4789009</v>
      </c>
      <c r="AB884" s="52" t="s">
        <v>1184</v>
      </c>
      <c r="AC884" s="240">
        <v>4170</v>
      </c>
      <c r="AD884" s="172" t="s">
        <v>4398</v>
      </c>
      <c r="AF884" s="149"/>
      <c r="AG884" s="150"/>
      <c r="AH884" s="168" t="s">
        <v>4241</v>
      </c>
      <c r="AJ884" s="149">
        <v>0</v>
      </c>
      <c r="AK884" s="149">
        <v>0</v>
      </c>
      <c r="AL884" s="149" t="s">
        <v>4241</v>
      </c>
    </row>
    <row r="885" spans="17:38" ht="36" customHeight="1">
      <c r="Q885" s="4">
        <f t="shared" si="13"/>
        <v>879</v>
      </c>
      <c r="R885" s="55" t="s">
        <v>3578</v>
      </c>
      <c r="S885" s="56" t="s">
        <v>3579</v>
      </c>
      <c r="T885" s="49" t="s">
        <v>2636</v>
      </c>
      <c r="U885" s="50" t="s">
        <v>2637</v>
      </c>
      <c r="V885" s="49" t="s">
        <v>384</v>
      </c>
      <c r="W885" s="50" t="s">
        <v>385</v>
      </c>
      <c r="X885" s="49" t="s">
        <v>1165</v>
      </c>
      <c r="Y885" s="50" t="s">
        <v>1166</v>
      </c>
      <c r="Z885" s="51" t="s">
        <v>1185</v>
      </c>
      <c r="AA885" s="51">
        <v>4789099</v>
      </c>
      <c r="AB885" s="52" t="s">
        <v>1186</v>
      </c>
      <c r="AC885" s="240">
        <v>4170</v>
      </c>
      <c r="AD885" s="172" t="s">
        <v>4398</v>
      </c>
      <c r="AF885" s="149"/>
      <c r="AG885" s="150"/>
      <c r="AH885" s="168" t="s">
        <v>4241</v>
      </c>
      <c r="AJ885" s="149">
        <v>0</v>
      </c>
      <c r="AK885" s="149">
        <v>0</v>
      </c>
      <c r="AL885" s="149" t="s">
        <v>4241</v>
      </c>
    </row>
    <row r="886" spans="17:38" ht="36" customHeight="1">
      <c r="Q886" s="4">
        <f t="shared" si="13"/>
        <v>880</v>
      </c>
      <c r="R886" s="55" t="s">
        <v>3578</v>
      </c>
      <c r="S886" s="56" t="s">
        <v>3579</v>
      </c>
      <c r="T886" s="49" t="s">
        <v>2636</v>
      </c>
      <c r="U886" s="50" t="s">
        <v>2637</v>
      </c>
      <c r="V886" s="49" t="s">
        <v>1187</v>
      </c>
      <c r="W886" s="50" t="s">
        <v>3658</v>
      </c>
      <c r="X886" s="49" t="s">
        <v>3659</v>
      </c>
      <c r="Y886" s="50" t="s">
        <v>3658</v>
      </c>
      <c r="Z886" s="49"/>
      <c r="AA886" s="49"/>
      <c r="AB886" s="50"/>
      <c r="AC886" s="240">
        <v>4170</v>
      </c>
      <c r="AD886" s="172" t="s">
        <v>4398</v>
      </c>
      <c r="AF886" s="149"/>
      <c r="AG886" s="150"/>
      <c r="AH886" s="168" t="s">
        <v>4241</v>
      </c>
      <c r="AJ886" s="149"/>
      <c r="AK886" s="149"/>
      <c r="AL886" s="149" t="s">
        <v>4265</v>
      </c>
    </row>
    <row r="887" spans="17:38" ht="36" customHeight="1">
      <c r="Q887" s="4">
        <f t="shared" si="13"/>
        <v>881</v>
      </c>
      <c r="R887" s="60" t="s">
        <v>3660</v>
      </c>
      <c r="S887" s="61" t="s">
        <v>3661</v>
      </c>
      <c r="T887" s="60" t="s">
        <v>3662</v>
      </c>
      <c r="U887" s="61" t="s">
        <v>3663</v>
      </c>
      <c r="V887" s="60" t="s">
        <v>3664</v>
      </c>
      <c r="W887" s="61" t="s">
        <v>3665</v>
      </c>
      <c r="X887" s="60" t="s">
        <v>3666</v>
      </c>
      <c r="Y887" s="61" t="s">
        <v>3667</v>
      </c>
      <c r="Z887" s="62" t="s">
        <v>3668</v>
      </c>
      <c r="AA887" s="62">
        <v>4911600</v>
      </c>
      <c r="AB887" s="63" t="s">
        <v>3667</v>
      </c>
      <c r="AC887" s="172"/>
      <c r="AD887" s="172"/>
      <c r="AF887" s="149"/>
      <c r="AG887" s="150"/>
      <c r="AH887" s="168" t="s">
        <v>4241</v>
      </c>
      <c r="AJ887" s="149">
        <v>0</v>
      </c>
      <c r="AK887" s="149">
        <v>0</v>
      </c>
      <c r="AL887" s="149" t="s">
        <v>4241</v>
      </c>
    </row>
    <row r="888" spans="17:38" ht="36" customHeight="1">
      <c r="Q888" s="4">
        <f t="shared" si="13"/>
        <v>882</v>
      </c>
      <c r="R888" s="60" t="s">
        <v>3660</v>
      </c>
      <c r="S888" s="61" t="s">
        <v>3661</v>
      </c>
      <c r="T888" s="60" t="s">
        <v>3662</v>
      </c>
      <c r="U888" s="61" t="s">
        <v>3663</v>
      </c>
      <c r="V888" s="60" t="s">
        <v>3664</v>
      </c>
      <c r="W888" s="61" t="s">
        <v>3665</v>
      </c>
      <c r="X888" s="60" t="s">
        <v>3669</v>
      </c>
      <c r="Y888" s="61" t="s">
        <v>3670</v>
      </c>
      <c r="Z888" s="62" t="s">
        <v>1755</v>
      </c>
      <c r="AA888" s="62">
        <v>4912401</v>
      </c>
      <c r="AB888" s="63" t="s">
        <v>1756</v>
      </c>
      <c r="AC888" s="172"/>
      <c r="AD888" s="172"/>
      <c r="AF888" s="149"/>
      <c r="AG888" s="150"/>
      <c r="AH888" s="168" t="s">
        <v>4241</v>
      </c>
      <c r="AJ888" s="149">
        <v>0</v>
      </c>
      <c r="AK888" s="149">
        <v>0</v>
      </c>
      <c r="AL888" s="149" t="s">
        <v>4241</v>
      </c>
    </row>
    <row r="889" spans="17:38" ht="36" customHeight="1">
      <c r="Q889" s="4">
        <f t="shared" si="13"/>
        <v>883</v>
      </c>
      <c r="R889" s="60" t="s">
        <v>3660</v>
      </c>
      <c r="S889" s="61" t="s">
        <v>3661</v>
      </c>
      <c r="T889" s="60" t="s">
        <v>3662</v>
      </c>
      <c r="U889" s="61" t="s">
        <v>3663</v>
      </c>
      <c r="V889" s="60" t="s">
        <v>3664</v>
      </c>
      <c r="W889" s="61" t="s">
        <v>3665</v>
      </c>
      <c r="X889" s="60" t="s">
        <v>3669</v>
      </c>
      <c r="Y889" s="61" t="s">
        <v>3670</v>
      </c>
      <c r="Z889" s="62" t="s">
        <v>1757</v>
      </c>
      <c r="AA889" s="62">
        <v>4912402</v>
      </c>
      <c r="AB889" s="63" t="s">
        <v>1758</v>
      </c>
      <c r="AC889" s="172"/>
      <c r="AD889" s="172"/>
      <c r="AF889" s="149"/>
      <c r="AG889" s="150"/>
      <c r="AH889" s="168" t="s">
        <v>4241</v>
      </c>
      <c r="AJ889" s="149">
        <v>0</v>
      </c>
      <c r="AK889" s="149">
        <v>0</v>
      </c>
      <c r="AL889" s="149" t="s">
        <v>4241</v>
      </c>
    </row>
    <row r="890" spans="17:38" ht="36" customHeight="1">
      <c r="Q890" s="4">
        <f t="shared" si="13"/>
        <v>884</v>
      </c>
      <c r="R890" s="60" t="s">
        <v>3660</v>
      </c>
      <c r="S890" s="61" t="s">
        <v>3661</v>
      </c>
      <c r="T890" s="60" t="s">
        <v>3662</v>
      </c>
      <c r="U890" s="61" t="s">
        <v>3663</v>
      </c>
      <c r="V890" s="60" t="s">
        <v>3664</v>
      </c>
      <c r="W890" s="61" t="s">
        <v>3665</v>
      </c>
      <c r="X890" s="60" t="s">
        <v>3669</v>
      </c>
      <c r="Y890" s="61" t="s">
        <v>3670</v>
      </c>
      <c r="Z890" s="62" t="s">
        <v>1759</v>
      </c>
      <c r="AA890" s="62">
        <v>4912403</v>
      </c>
      <c r="AB890" s="63" t="s">
        <v>1760</v>
      </c>
      <c r="AC890" s="172"/>
      <c r="AD890" s="172"/>
      <c r="AF890" s="149"/>
      <c r="AG890" s="150"/>
      <c r="AH890" s="168" t="s">
        <v>4241</v>
      </c>
      <c r="AJ890" s="149">
        <v>0</v>
      </c>
      <c r="AK890" s="149">
        <v>0</v>
      </c>
      <c r="AL890" s="149" t="s">
        <v>4241</v>
      </c>
    </row>
    <row r="891" spans="17:38" ht="36" customHeight="1">
      <c r="Q891" s="4">
        <f t="shared" si="13"/>
        <v>885</v>
      </c>
      <c r="R891" s="60" t="s">
        <v>3660</v>
      </c>
      <c r="S891" s="61" t="s">
        <v>3661</v>
      </c>
      <c r="T891" s="60" t="s">
        <v>3662</v>
      </c>
      <c r="U891" s="61" t="s">
        <v>3663</v>
      </c>
      <c r="V891" s="60" t="s">
        <v>1761</v>
      </c>
      <c r="W891" s="61" t="s">
        <v>1762</v>
      </c>
      <c r="X891" s="60" t="s">
        <v>1763</v>
      </c>
      <c r="Y891" s="61" t="s">
        <v>1764</v>
      </c>
      <c r="Z891" s="62" t="s">
        <v>1765</v>
      </c>
      <c r="AA891" s="62">
        <v>4921301</v>
      </c>
      <c r="AB891" s="63" t="s">
        <v>1766</v>
      </c>
      <c r="AC891" s="172"/>
      <c r="AD891" s="172"/>
      <c r="AF891" s="149"/>
      <c r="AG891" s="150"/>
      <c r="AH891" s="168" t="s">
        <v>4241</v>
      </c>
      <c r="AJ891" s="149">
        <v>0</v>
      </c>
      <c r="AK891" s="149">
        <v>0</v>
      </c>
      <c r="AL891" s="149" t="s">
        <v>4241</v>
      </c>
    </row>
    <row r="892" spans="17:38" ht="36" customHeight="1">
      <c r="Q892" s="4">
        <f t="shared" si="13"/>
        <v>886</v>
      </c>
      <c r="R892" s="60" t="s">
        <v>3660</v>
      </c>
      <c r="S892" s="61" t="s">
        <v>3661</v>
      </c>
      <c r="T892" s="60" t="s">
        <v>3662</v>
      </c>
      <c r="U892" s="61" t="s">
        <v>3663</v>
      </c>
      <c r="V892" s="60" t="s">
        <v>1761</v>
      </c>
      <c r="W892" s="61" t="s">
        <v>1762</v>
      </c>
      <c r="X892" s="60" t="s">
        <v>1763</v>
      </c>
      <c r="Y892" s="61" t="s">
        <v>1764</v>
      </c>
      <c r="Z892" s="62" t="s">
        <v>1767</v>
      </c>
      <c r="AA892" s="62">
        <v>4921302</v>
      </c>
      <c r="AB892" s="63" t="s">
        <v>1768</v>
      </c>
      <c r="AC892" s="172"/>
      <c r="AD892" s="172"/>
      <c r="AF892" s="149"/>
      <c r="AG892" s="150"/>
      <c r="AH892" s="168" t="s">
        <v>4241</v>
      </c>
      <c r="AJ892" s="149">
        <v>0</v>
      </c>
      <c r="AK892" s="149">
        <v>0</v>
      </c>
      <c r="AL892" s="149" t="s">
        <v>4241</v>
      </c>
    </row>
    <row r="893" spans="17:38" ht="36" customHeight="1">
      <c r="Q893" s="4">
        <f t="shared" si="13"/>
        <v>887</v>
      </c>
      <c r="R893" s="60" t="s">
        <v>3660</v>
      </c>
      <c r="S893" s="61" t="s">
        <v>3661</v>
      </c>
      <c r="T893" s="60" t="s">
        <v>3662</v>
      </c>
      <c r="U893" s="61" t="s">
        <v>3663</v>
      </c>
      <c r="V893" s="60" t="s">
        <v>1761</v>
      </c>
      <c r="W893" s="61" t="s">
        <v>1762</v>
      </c>
      <c r="X893" s="60" t="s">
        <v>1769</v>
      </c>
      <c r="Y893" s="61" t="s">
        <v>1770</v>
      </c>
      <c r="Z893" s="62" t="s">
        <v>1771</v>
      </c>
      <c r="AA893" s="62">
        <v>4922101</v>
      </c>
      <c r="AB893" s="63" t="s">
        <v>1772</v>
      </c>
      <c r="AC893" s="172"/>
      <c r="AD893" s="172"/>
      <c r="AF893" s="149"/>
      <c r="AG893" s="150"/>
      <c r="AH893" s="168" t="s">
        <v>4241</v>
      </c>
      <c r="AJ893" s="149">
        <v>0</v>
      </c>
      <c r="AK893" s="149">
        <v>0</v>
      </c>
      <c r="AL893" s="149" t="s">
        <v>4241</v>
      </c>
    </row>
    <row r="894" spans="17:38" ht="36" customHeight="1">
      <c r="Q894" s="4">
        <f t="shared" si="13"/>
        <v>888</v>
      </c>
      <c r="R894" s="60" t="s">
        <v>3660</v>
      </c>
      <c r="S894" s="61" t="s">
        <v>3661</v>
      </c>
      <c r="T894" s="60" t="s">
        <v>3662</v>
      </c>
      <c r="U894" s="61" t="s">
        <v>3663</v>
      </c>
      <c r="V894" s="60" t="s">
        <v>1761</v>
      </c>
      <c r="W894" s="61" t="s">
        <v>1762</v>
      </c>
      <c r="X894" s="60" t="s">
        <v>1769</v>
      </c>
      <c r="Y894" s="61" t="s">
        <v>1770</v>
      </c>
      <c r="Z894" s="62" t="s">
        <v>1773</v>
      </c>
      <c r="AA894" s="62">
        <v>4922102</v>
      </c>
      <c r="AB894" s="63" t="s">
        <v>1774</v>
      </c>
      <c r="AC894" s="172"/>
      <c r="AD894" s="172"/>
      <c r="AF894" s="149"/>
      <c r="AG894" s="150"/>
      <c r="AH894" s="168" t="s">
        <v>4241</v>
      </c>
      <c r="AJ894" s="149">
        <v>0</v>
      </c>
      <c r="AK894" s="149">
        <v>0</v>
      </c>
      <c r="AL894" s="149" t="s">
        <v>4241</v>
      </c>
    </row>
    <row r="895" spans="17:38" ht="36" customHeight="1">
      <c r="Q895" s="4">
        <f t="shared" si="13"/>
        <v>889</v>
      </c>
      <c r="R895" s="60" t="s">
        <v>3660</v>
      </c>
      <c r="S895" s="61" t="s">
        <v>3661</v>
      </c>
      <c r="T895" s="60" t="s">
        <v>3662</v>
      </c>
      <c r="U895" s="61" t="s">
        <v>3663</v>
      </c>
      <c r="V895" s="60" t="s">
        <v>1761</v>
      </c>
      <c r="W895" s="61" t="s">
        <v>1762</v>
      </c>
      <c r="X895" s="60" t="s">
        <v>1769</v>
      </c>
      <c r="Y895" s="61" t="s">
        <v>1770</v>
      </c>
      <c r="Z895" s="62" t="s">
        <v>1775</v>
      </c>
      <c r="AA895" s="62">
        <v>4922103</v>
      </c>
      <c r="AB895" s="63" t="s">
        <v>1776</v>
      </c>
      <c r="AC895" s="172"/>
      <c r="AD895" s="172"/>
      <c r="AF895" s="149"/>
      <c r="AG895" s="150"/>
      <c r="AH895" s="168" t="s">
        <v>4241</v>
      </c>
      <c r="AJ895" s="149">
        <v>0</v>
      </c>
      <c r="AK895" s="149">
        <v>0</v>
      </c>
      <c r="AL895" s="149" t="s">
        <v>4241</v>
      </c>
    </row>
    <row r="896" spans="17:38" ht="36" customHeight="1">
      <c r="Q896" s="4">
        <f t="shared" si="13"/>
        <v>890</v>
      </c>
      <c r="R896" s="60" t="s">
        <v>3660</v>
      </c>
      <c r="S896" s="61" t="s">
        <v>3661</v>
      </c>
      <c r="T896" s="60" t="s">
        <v>3662</v>
      </c>
      <c r="U896" s="61" t="s">
        <v>3663</v>
      </c>
      <c r="V896" s="60" t="s">
        <v>1761</v>
      </c>
      <c r="W896" s="61" t="s">
        <v>1762</v>
      </c>
      <c r="X896" s="60" t="s">
        <v>1777</v>
      </c>
      <c r="Y896" s="61" t="s">
        <v>1778</v>
      </c>
      <c r="Z896" s="62" t="s">
        <v>1779</v>
      </c>
      <c r="AA896" s="62">
        <v>4923001</v>
      </c>
      <c r="AB896" s="63" t="s">
        <v>1780</v>
      </c>
      <c r="AC896" s="172"/>
      <c r="AD896" s="172"/>
      <c r="AF896" s="149"/>
      <c r="AG896" s="150"/>
      <c r="AH896" s="168" t="s">
        <v>4241</v>
      </c>
      <c r="AJ896" s="149">
        <v>0</v>
      </c>
      <c r="AK896" s="149">
        <v>0</v>
      </c>
      <c r="AL896" s="149" t="s">
        <v>4241</v>
      </c>
    </row>
    <row r="897" spans="17:38" ht="36" customHeight="1">
      <c r="Q897" s="4">
        <f t="shared" si="13"/>
        <v>891</v>
      </c>
      <c r="R897" s="60" t="s">
        <v>3660</v>
      </c>
      <c r="S897" s="61" t="s">
        <v>3661</v>
      </c>
      <c r="T897" s="60" t="s">
        <v>3662</v>
      </c>
      <c r="U897" s="61" t="s">
        <v>3663</v>
      </c>
      <c r="V897" s="60" t="s">
        <v>1761</v>
      </c>
      <c r="W897" s="61" t="s">
        <v>1762</v>
      </c>
      <c r="X897" s="60" t="s">
        <v>1777</v>
      </c>
      <c r="Y897" s="61" t="s">
        <v>1778</v>
      </c>
      <c r="Z897" s="62" t="s">
        <v>1781</v>
      </c>
      <c r="AA897" s="62">
        <v>4923002</v>
      </c>
      <c r="AB897" s="63" t="s">
        <v>1782</v>
      </c>
      <c r="AC897" s="172"/>
      <c r="AD897" s="172"/>
      <c r="AF897" s="149"/>
      <c r="AG897" s="150"/>
      <c r="AH897" s="168" t="s">
        <v>4241</v>
      </c>
      <c r="AJ897" s="149">
        <v>0</v>
      </c>
      <c r="AK897" s="149">
        <v>0</v>
      </c>
      <c r="AL897" s="149" t="s">
        <v>4241</v>
      </c>
    </row>
    <row r="898" spans="17:38" ht="36" customHeight="1">
      <c r="Q898" s="4">
        <f t="shared" si="13"/>
        <v>892</v>
      </c>
      <c r="R898" s="60" t="s">
        <v>3660</v>
      </c>
      <c r="S898" s="61" t="s">
        <v>3661</v>
      </c>
      <c r="T898" s="60" t="s">
        <v>3662</v>
      </c>
      <c r="U898" s="61" t="s">
        <v>3663</v>
      </c>
      <c r="V898" s="60" t="s">
        <v>1761</v>
      </c>
      <c r="W898" s="61" t="s">
        <v>1762</v>
      </c>
      <c r="X898" s="60" t="s">
        <v>1783</v>
      </c>
      <c r="Y898" s="61" t="s">
        <v>1784</v>
      </c>
      <c r="Z898" s="62" t="s">
        <v>1785</v>
      </c>
      <c r="AA898" s="62">
        <v>4924800</v>
      </c>
      <c r="AB898" s="63" t="s">
        <v>1784</v>
      </c>
      <c r="AC898" s="172"/>
      <c r="AD898" s="172"/>
      <c r="AE898" s="1"/>
      <c r="AF898" s="149"/>
      <c r="AG898" s="150"/>
      <c r="AH898" s="168" t="s">
        <v>4241</v>
      </c>
      <c r="AJ898" s="149">
        <v>0</v>
      </c>
      <c r="AK898" s="149">
        <v>0</v>
      </c>
      <c r="AL898" s="149" t="s">
        <v>4241</v>
      </c>
    </row>
    <row r="899" spans="17:38" ht="36" customHeight="1">
      <c r="Q899" s="4">
        <f t="shared" si="13"/>
        <v>893</v>
      </c>
      <c r="R899" s="60" t="s">
        <v>3660</v>
      </c>
      <c r="S899" s="61" t="s">
        <v>3661</v>
      </c>
      <c r="T899" s="60" t="s">
        <v>3662</v>
      </c>
      <c r="U899" s="61" t="s">
        <v>3663</v>
      </c>
      <c r="V899" s="60" t="s">
        <v>1761</v>
      </c>
      <c r="W899" s="61" t="s">
        <v>1762</v>
      </c>
      <c r="X899" s="60" t="s">
        <v>1786</v>
      </c>
      <c r="Y899" s="61" t="s">
        <v>1787</v>
      </c>
      <c r="Z899" s="62" t="s">
        <v>1788</v>
      </c>
      <c r="AA899" s="62">
        <v>4929901</v>
      </c>
      <c r="AB899" s="63" t="s">
        <v>1789</v>
      </c>
      <c r="AC899" s="172"/>
      <c r="AD899" s="172"/>
      <c r="AF899" s="149"/>
      <c r="AG899" s="150"/>
      <c r="AH899" s="168" t="s">
        <v>4241</v>
      </c>
      <c r="AJ899" s="149">
        <v>0</v>
      </c>
      <c r="AK899" s="149">
        <v>0</v>
      </c>
      <c r="AL899" s="149" t="s">
        <v>4241</v>
      </c>
    </row>
    <row r="900" spans="17:38" ht="36" customHeight="1">
      <c r="Q900" s="4">
        <f t="shared" si="13"/>
        <v>894</v>
      </c>
      <c r="R900" s="60" t="s">
        <v>3660</v>
      </c>
      <c r="S900" s="61" t="s">
        <v>3661</v>
      </c>
      <c r="T900" s="60" t="s">
        <v>3662</v>
      </c>
      <c r="U900" s="61" t="s">
        <v>3663</v>
      </c>
      <c r="V900" s="60" t="s">
        <v>1761</v>
      </c>
      <c r="W900" s="61" t="s">
        <v>1762</v>
      </c>
      <c r="X900" s="60" t="s">
        <v>1786</v>
      </c>
      <c r="Y900" s="61" t="s">
        <v>1787</v>
      </c>
      <c r="Z900" s="62" t="s">
        <v>1790</v>
      </c>
      <c r="AA900" s="62">
        <v>4929902</v>
      </c>
      <c r="AB900" s="63" t="s">
        <v>1791</v>
      </c>
      <c r="AC900" s="172"/>
      <c r="AD900" s="172"/>
      <c r="AF900" s="149"/>
      <c r="AG900" s="150"/>
      <c r="AH900" s="168" t="s">
        <v>4241</v>
      </c>
      <c r="AJ900" s="149">
        <v>0</v>
      </c>
      <c r="AK900" s="149">
        <v>0</v>
      </c>
      <c r="AL900" s="149" t="s">
        <v>4241</v>
      </c>
    </row>
    <row r="901" spans="17:38" ht="36" customHeight="1">
      <c r="Q901" s="4">
        <f t="shared" si="13"/>
        <v>895</v>
      </c>
      <c r="R901" s="60" t="s">
        <v>3660</v>
      </c>
      <c r="S901" s="61" t="s">
        <v>3661</v>
      </c>
      <c r="T901" s="60" t="s">
        <v>3662</v>
      </c>
      <c r="U901" s="61" t="s">
        <v>3663</v>
      </c>
      <c r="V901" s="60" t="s">
        <v>1761</v>
      </c>
      <c r="W901" s="61" t="s">
        <v>1762</v>
      </c>
      <c r="X901" s="60" t="s">
        <v>1786</v>
      </c>
      <c r="Y901" s="61" t="s">
        <v>1787</v>
      </c>
      <c r="Z901" s="62" t="s">
        <v>1792</v>
      </c>
      <c r="AA901" s="62">
        <v>4929903</v>
      </c>
      <c r="AB901" s="63" t="s">
        <v>1793</v>
      </c>
      <c r="AC901" s="172"/>
      <c r="AD901" s="172"/>
      <c r="AF901" s="149"/>
      <c r="AG901" s="150"/>
      <c r="AH901" s="168" t="s">
        <v>4241</v>
      </c>
      <c r="AJ901" s="149">
        <v>0</v>
      </c>
      <c r="AK901" s="149">
        <v>0</v>
      </c>
      <c r="AL901" s="149" t="s">
        <v>4241</v>
      </c>
    </row>
    <row r="902" spans="17:38" ht="36" customHeight="1">
      <c r="Q902" s="4">
        <f t="shared" si="13"/>
        <v>896</v>
      </c>
      <c r="R902" s="60" t="s">
        <v>3660</v>
      </c>
      <c r="S902" s="61" t="s">
        <v>3661</v>
      </c>
      <c r="T902" s="60" t="s">
        <v>3662</v>
      </c>
      <c r="U902" s="61" t="s">
        <v>3663</v>
      </c>
      <c r="V902" s="60" t="s">
        <v>1761</v>
      </c>
      <c r="W902" s="61" t="s">
        <v>1762</v>
      </c>
      <c r="X902" s="60" t="s">
        <v>1786</v>
      </c>
      <c r="Y902" s="61" t="s">
        <v>1787</v>
      </c>
      <c r="Z902" s="62" t="s">
        <v>1794</v>
      </c>
      <c r="AA902" s="62">
        <v>4929904</v>
      </c>
      <c r="AB902" s="63" t="s">
        <v>1795</v>
      </c>
      <c r="AC902" s="172"/>
      <c r="AD902" s="172"/>
      <c r="AF902" s="149"/>
      <c r="AG902" s="150"/>
      <c r="AH902" s="168" t="s">
        <v>4241</v>
      </c>
      <c r="AJ902" s="149">
        <v>0</v>
      </c>
      <c r="AK902" s="149">
        <v>0</v>
      </c>
      <c r="AL902" s="149" t="s">
        <v>4241</v>
      </c>
    </row>
    <row r="903" spans="17:38" ht="36" customHeight="1">
      <c r="Q903" s="4">
        <f t="shared" si="13"/>
        <v>897</v>
      </c>
      <c r="R903" s="60" t="s">
        <v>3660</v>
      </c>
      <c r="S903" s="61" t="s">
        <v>3661</v>
      </c>
      <c r="T903" s="60" t="s">
        <v>3662</v>
      </c>
      <c r="U903" s="61" t="s">
        <v>3663</v>
      </c>
      <c r="V903" s="60" t="s">
        <v>1761</v>
      </c>
      <c r="W903" s="61" t="s">
        <v>1762</v>
      </c>
      <c r="X903" s="60" t="s">
        <v>1786</v>
      </c>
      <c r="Y903" s="61" t="s">
        <v>1787</v>
      </c>
      <c r="Z903" s="62" t="s">
        <v>1796</v>
      </c>
      <c r="AA903" s="62">
        <v>4929999</v>
      </c>
      <c r="AB903" s="63" t="s">
        <v>1797</v>
      </c>
      <c r="AC903" s="172"/>
      <c r="AD903" s="172"/>
      <c r="AF903" s="149"/>
      <c r="AG903" s="150"/>
      <c r="AH903" s="168" t="s">
        <v>4241</v>
      </c>
      <c r="AJ903" s="149">
        <v>0</v>
      </c>
      <c r="AK903" s="149">
        <v>0</v>
      </c>
      <c r="AL903" s="149" t="s">
        <v>4241</v>
      </c>
    </row>
    <row r="904" spans="17:38" ht="36" customHeight="1">
      <c r="Q904" s="4">
        <f aca="true" t="shared" si="14" ref="Q904:Q967">Q903+1</f>
        <v>898</v>
      </c>
      <c r="R904" s="60" t="s">
        <v>3660</v>
      </c>
      <c r="S904" s="61" t="s">
        <v>3661</v>
      </c>
      <c r="T904" s="60" t="s">
        <v>3662</v>
      </c>
      <c r="U904" s="61" t="s">
        <v>3663</v>
      </c>
      <c r="V904" s="60" t="s">
        <v>1798</v>
      </c>
      <c r="W904" s="61" t="s">
        <v>1799</v>
      </c>
      <c r="X904" s="60" t="s">
        <v>1800</v>
      </c>
      <c r="Y904" s="61" t="s">
        <v>1799</v>
      </c>
      <c r="Z904" s="62" t="s">
        <v>1801</v>
      </c>
      <c r="AA904" s="62">
        <v>4930201</v>
      </c>
      <c r="AB904" s="63" t="s">
        <v>1802</v>
      </c>
      <c r="AC904" s="172"/>
      <c r="AD904" s="172"/>
      <c r="AF904" s="149"/>
      <c r="AG904" s="150"/>
      <c r="AH904" s="168" t="s">
        <v>4241</v>
      </c>
      <c r="AJ904" s="149" t="s">
        <v>4241</v>
      </c>
      <c r="AK904" s="149">
        <v>0</v>
      </c>
      <c r="AL904" s="149">
        <v>0</v>
      </c>
    </row>
    <row r="905" spans="17:38" ht="36" customHeight="1">
      <c r="Q905" s="4">
        <f t="shared" si="14"/>
        <v>899</v>
      </c>
      <c r="R905" s="60" t="s">
        <v>3660</v>
      </c>
      <c r="S905" s="61" t="s">
        <v>3661</v>
      </c>
      <c r="T905" s="60" t="s">
        <v>3662</v>
      </c>
      <c r="U905" s="61" t="s">
        <v>3663</v>
      </c>
      <c r="V905" s="60" t="s">
        <v>1798</v>
      </c>
      <c r="W905" s="61" t="s">
        <v>1799</v>
      </c>
      <c r="X905" s="60" t="s">
        <v>1800</v>
      </c>
      <c r="Y905" s="61" t="s">
        <v>1799</v>
      </c>
      <c r="Z905" s="62" t="s">
        <v>1803</v>
      </c>
      <c r="AA905" s="62">
        <v>4930202</v>
      </c>
      <c r="AB905" s="63" t="s">
        <v>1804</v>
      </c>
      <c r="AC905" s="172"/>
      <c r="AD905" s="172"/>
      <c r="AF905" s="149"/>
      <c r="AG905" s="150"/>
      <c r="AH905" s="168" t="s">
        <v>4241</v>
      </c>
      <c r="AJ905" s="149" t="s">
        <v>4241</v>
      </c>
      <c r="AK905" s="149">
        <v>0</v>
      </c>
      <c r="AL905" s="149">
        <v>0</v>
      </c>
    </row>
    <row r="906" spans="17:38" ht="36" customHeight="1">
      <c r="Q906" s="4">
        <f t="shared" si="14"/>
        <v>900</v>
      </c>
      <c r="R906" s="60" t="s">
        <v>3660</v>
      </c>
      <c r="S906" s="61" t="s">
        <v>3661</v>
      </c>
      <c r="T906" s="60" t="s">
        <v>3662</v>
      </c>
      <c r="U906" s="61" t="s">
        <v>3663</v>
      </c>
      <c r="V906" s="60" t="s">
        <v>1798</v>
      </c>
      <c r="W906" s="61" t="s">
        <v>1799</v>
      </c>
      <c r="X906" s="60" t="s">
        <v>1800</v>
      </c>
      <c r="Y906" s="61" t="s">
        <v>1799</v>
      </c>
      <c r="Z906" s="62" t="s">
        <v>1805</v>
      </c>
      <c r="AA906" s="62">
        <v>4930203</v>
      </c>
      <c r="AB906" s="63" t="s">
        <v>1806</v>
      </c>
      <c r="AC906" s="172" t="s">
        <v>6218</v>
      </c>
      <c r="AD906" s="172" t="s">
        <v>4351</v>
      </c>
      <c r="AF906" s="165" t="s">
        <v>4241</v>
      </c>
      <c r="AG906" s="150"/>
      <c r="AH906" s="150"/>
      <c r="AJ906" s="149">
        <v>0</v>
      </c>
      <c r="AK906" s="149">
        <v>0</v>
      </c>
      <c r="AL906" s="149" t="s">
        <v>4241</v>
      </c>
    </row>
    <row r="907" spans="17:38" ht="36" customHeight="1">
      <c r="Q907" s="4">
        <f t="shared" si="14"/>
        <v>901</v>
      </c>
      <c r="R907" s="60" t="s">
        <v>3660</v>
      </c>
      <c r="S907" s="61" t="s">
        <v>3661</v>
      </c>
      <c r="T907" s="60" t="s">
        <v>3662</v>
      </c>
      <c r="U907" s="61" t="s">
        <v>3663</v>
      </c>
      <c r="V907" s="60" t="s">
        <v>1798</v>
      </c>
      <c r="W907" s="61" t="s">
        <v>1799</v>
      </c>
      <c r="X907" s="60" t="s">
        <v>1800</v>
      </c>
      <c r="Y907" s="61" t="s">
        <v>1799</v>
      </c>
      <c r="Z907" s="62" t="s">
        <v>1807</v>
      </c>
      <c r="AA907" s="62">
        <v>4930204</v>
      </c>
      <c r="AB907" s="63" t="s">
        <v>1808</v>
      </c>
      <c r="AC907" s="172"/>
      <c r="AD907" s="172"/>
      <c r="AF907" s="149"/>
      <c r="AG907" s="150"/>
      <c r="AH907" s="168" t="s">
        <v>4241</v>
      </c>
      <c r="AJ907" s="149">
        <v>0</v>
      </c>
      <c r="AK907" s="149">
        <v>0</v>
      </c>
      <c r="AL907" s="149" t="s">
        <v>4241</v>
      </c>
    </row>
    <row r="908" spans="17:38" ht="36" customHeight="1">
      <c r="Q908" s="4">
        <f t="shared" si="14"/>
        <v>902</v>
      </c>
      <c r="R908" s="60" t="s">
        <v>3660</v>
      </c>
      <c r="S908" s="61" t="s">
        <v>3661</v>
      </c>
      <c r="T908" s="60" t="s">
        <v>3662</v>
      </c>
      <c r="U908" s="61" t="s">
        <v>3663</v>
      </c>
      <c r="V908" s="60" t="s">
        <v>1809</v>
      </c>
      <c r="W908" s="61" t="s">
        <v>1810</v>
      </c>
      <c r="X908" s="60" t="s">
        <v>1811</v>
      </c>
      <c r="Y908" s="61" t="s">
        <v>1810</v>
      </c>
      <c r="Z908" s="62" t="s">
        <v>1812</v>
      </c>
      <c r="AA908" s="62">
        <v>4940000</v>
      </c>
      <c r="AB908" s="63" t="s">
        <v>1810</v>
      </c>
      <c r="AC908" s="172"/>
      <c r="AD908" s="172"/>
      <c r="AF908" s="149"/>
      <c r="AG908" s="150"/>
      <c r="AH908" s="168" t="s">
        <v>4241</v>
      </c>
      <c r="AJ908" s="149">
        <v>0</v>
      </c>
      <c r="AK908" s="149">
        <v>0</v>
      </c>
      <c r="AL908" s="149" t="s">
        <v>4241</v>
      </c>
    </row>
    <row r="909" spans="17:38" ht="36" customHeight="1">
      <c r="Q909" s="4">
        <f t="shared" si="14"/>
        <v>903</v>
      </c>
      <c r="R909" s="60" t="s">
        <v>3660</v>
      </c>
      <c r="S909" s="61" t="s">
        <v>3661</v>
      </c>
      <c r="T909" s="60" t="s">
        <v>3662</v>
      </c>
      <c r="U909" s="61" t="s">
        <v>3663</v>
      </c>
      <c r="V909" s="60" t="s">
        <v>1813</v>
      </c>
      <c r="W909" s="61" t="s">
        <v>1814</v>
      </c>
      <c r="X909" s="60" t="s">
        <v>1815</v>
      </c>
      <c r="Y909" s="61" t="s">
        <v>1814</v>
      </c>
      <c r="Z909" s="62" t="s">
        <v>1816</v>
      </c>
      <c r="AA909" s="62">
        <v>4950700</v>
      </c>
      <c r="AB909" s="63" t="s">
        <v>1814</v>
      </c>
      <c r="AC909" s="240">
        <v>4730.2</v>
      </c>
      <c r="AD909" s="172" t="s">
        <v>4351</v>
      </c>
      <c r="AF909" s="165" t="s">
        <v>4241</v>
      </c>
      <c r="AG909" s="167"/>
      <c r="AH909" s="150"/>
      <c r="AJ909" s="149">
        <v>0</v>
      </c>
      <c r="AK909" s="149">
        <v>0</v>
      </c>
      <c r="AL909" s="149" t="s">
        <v>4241</v>
      </c>
    </row>
    <row r="910" spans="17:38" ht="36" customHeight="1">
      <c r="Q910" s="4">
        <f t="shared" si="14"/>
        <v>904</v>
      </c>
      <c r="R910" s="60" t="s">
        <v>3660</v>
      </c>
      <c r="S910" s="61" t="s">
        <v>3661</v>
      </c>
      <c r="T910" s="60" t="s">
        <v>1817</v>
      </c>
      <c r="U910" s="61" t="s">
        <v>1818</v>
      </c>
      <c r="V910" s="60" t="s">
        <v>1819</v>
      </c>
      <c r="W910" s="61" t="s">
        <v>1820</v>
      </c>
      <c r="X910" s="60" t="s">
        <v>1821</v>
      </c>
      <c r="Y910" s="61" t="s">
        <v>1822</v>
      </c>
      <c r="Z910" s="62" t="s">
        <v>1823</v>
      </c>
      <c r="AA910" s="62">
        <v>5011401</v>
      </c>
      <c r="AB910" s="63" t="s">
        <v>1824</v>
      </c>
      <c r="AC910" s="172" t="s">
        <v>6154</v>
      </c>
      <c r="AD910" s="172"/>
      <c r="AF910" s="165" t="s">
        <v>4241</v>
      </c>
      <c r="AG910" s="150"/>
      <c r="AH910" s="150"/>
      <c r="AJ910" s="149">
        <v>0</v>
      </c>
      <c r="AK910" s="149">
        <v>0</v>
      </c>
      <c r="AL910" s="149" t="s">
        <v>4241</v>
      </c>
    </row>
    <row r="911" spans="17:38" ht="36" customHeight="1">
      <c r="Q911" s="4">
        <f t="shared" si="14"/>
        <v>905</v>
      </c>
      <c r="R911" s="60" t="s">
        <v>3660</v>
      </c>
      <c r="S911" s="61" t="s">
        <v>3661</v>
      </c>
      <c r="T911" s="60" t="s">
        <v>1817</v>
      </c>
      <c r="U911" s="61" t="s">
        <v>1818</v>
      </c>
      <c r="V911" s="60" t="s">
        <v>1819</v>
      </c>
      <c r="W911" s="61" t="s">
        <v>1820</v>
      </c>
      <c r="X911" s="60" t="s">
        <v>1821</v>
      </c>
      <c r="Y911" s="61" t="s">
        <v>1822</v>
      </c>
      <c r="Z911" s="62" t="s">
        <v>1825</v>
      </c>
      <c r="AA911" s="62">
        <v>5011402</v>
      </c>
      <c r="AB911" s="63" t="s">
        <v>1826</v>
      </c>
      <c r="AC911" s="172" t="s">
        <v>6154</v>
      </c>
      <c r="AD911" s="172"/>
      <c r="AF911" s="149"/>
      <c r="AG911" s="150"/>
      <c r="AH911" s="168" t="s">
        <v>4241</v>
      </c>
      <c r="AJ911" s="149">
        <v>0</v>
      </c>
      <c r="AK911" s="149">
        <v>0</v>
      </c>
      <c r="AL911" s="149" t="s">
        <v>4241</v>
      </c>
    </row>
    <row r="912" spans="17:38" ht="36" customHeight="1">
      <c r="Q912" s="4">
        <f t="shared" si="14"/>
        <v>906</v>
      </c>
      <c r="R912" s="60" t="s">
        <v>3660</v>
      </c>
      <c r="S912" s="61" t="s">
        <v>3661</v>
      </c>
      <c r="T912" s="60" t="s">
        <v>1817</v>
      </c>
      <c r="U912" s="61" t="s">
        <v>1818</v>
      </c>
      <c r="V912" s="60" t="s">
        <v>1819</v>
      </c>
      <c r="W912" s="61" t="s">
        <v>1820</v>
      </c>
      <c r="X912" s="60" t="s">
        <v>1827</v>
      </c>
      <c r="Y912" s="61" t="s">
        <v>1828</v>
      </c>
      <c r="Z912" s="62" t="s">
        <v>1829</v>
      </c>
      <c r="AA912" s="62">
        <v>5012201</v>
      </c>
      <c r="AB912" s="63" t="s">
        <v>1830</v>
      </c>
      <c r="AC912" s="172" t="s">
        <v>6154</v>
      </c>
      <c r="AD912" s="172"/>
      <c r="AF912" s="165" t="s">
        <v>4241</v>
      </c>
      <c r="AG912" s="150"/>
      <c r="AH912" s="150"/>
      <c r="AJ912" s="149">
        <v>0</v>
      </c>
      <c r="AK912" s="149">
        <v>0</v>
      </c>
      <c r="AL912" s="149" t="s">
        <v>4241</v>
      </c>
    </row>
    <row r="913" spans="17:38" ht="36" customHeight="1">
      <c r="Q913" s="4">
        <f t="shared" si="14"/>
        <v>907</v>
      </c>
      <c r="R913" s="60" t="s">
        <v>3660</v>
      </c>
      <c r="S913" s="61" t="s">
        <v>3661</v>
      </c>
      <c r="T913" s="60" t="s">
        <v>1817</v>
      </c>
      <c r="U913" s="61" t="s">
        <v>1818</v>
      </c>
      <c r="V913" s="60" t="s">
        <v>1819</v>
      </c>
      <c r="W913" s="61" t="s">
        <v>1820</v>
      </c>
      <c r="X913" s="60" t="s">
        <v>1827</v>
      </c>
      <c r="Y913" s="61" t="s">
        <v>1828</v>
      </c>
      <c r="Z913" s="62" t="s">
        <v>1831</v>
      </c>
      <c r="AA913" s="62">
        <v>5012202</v>
      </c>
      <c r="AB913" s="63" t="s">
        <v>1832</v>
      </c>
      <c r="AC913" s="172" t="s">
        <v>6154</v>
      </c>
      <c r="AD913" s="172"/>
      <c r="AF913" s="149"/>
      <c r="AG913" s="150"/>
      <c r="AH913" s="168" t="s">
        <v>4241</v>
      </c>
      <c r="AJ913" s="149">
        <v>0</v>
      </c>
      <c r="AK913" s="149">
        <v>0</v>
      </c>
      <c r="AL913" s="149" t="s">
        <v>4241</v>
      </c>
    </row>
    <row r="914" spans="17:38" ht="36" customHeight="1">
      <c r="Q914" s="4">
        <f t="shared" si="14"/>
        <v>908</v>
      </c>
      <c r="R914" s="60" t="s">
        <v>3660</v>
      </c>
      <c r="S914" s="61" t="s">
        <v>3661</v>
      </c>
      <c r="T914" s="60" t="s">
        <v>1817</v>
      </c>
      <c r="U914" s="61" t="s">
        <v>1818</v>
      </c>
      <c r="V914" s="60" t="s">
        <v>1833</v>
      </c>
      <c r="W914" s="61" t="s">
        <v>1834</v>
      </c>
      <c r="X914" s="60" t="s">
        <v>1835</v>
      </c>
      <c r="Y914" s="61" t="s">
        <v>1836</v>
      </c>
      <c r="Z914" s="62" t="s">
        <v>1837</v>
      </c>
      <c r="AA914" s="62">
        <v>5021101</v>
      </c>
      <c r="AB914" s="63" t="s">
        <v>1838</v>
      </c>
      <c r="AC914" s="172" t="s">
        <v>6154</v>
      </c>
      <c r="AD914" s="172"/>
      <c r="AF914" s="165" t="s">
        <v>4241</v>
      </c>
      <c r="AG914" s="150"/>
      <c r="AH914" s="150"/>
      <c r="AJ914" s="149">
        <v>0</v>
      </c>
      <c r="AK914" s="149">
        <v>0</v>
      </c>
      <c r="AL914" s="149" t="s">
        <v>4241</v>
      </c>
    </row>
    <row r="915" spans="17:38" ht="36" customHeight="1">
      <c r="Q915" s="4">
        <f t="shared" si="14"/>
        <v>909</v>
      </c>
      <c r="R915" s="60" t="s">
        <v>3660</v>
      </c>
      <c r="S915" s="61" t="s">
        <v>3661</v>
      </c>
      <c r="T915" s="60" t="s">
        <v>1817</v>
      </c>
      <c r="U915" s="61" t="s">
        <v>1818</v>
      </c>
      <c r="V915" s="60" t="s">
        <v>1833</v>
      </c>
      <c r="W915" s="61" t="s">
        <v>1834</v>
      </c>
      <c r="X915" s="60" t="s">
        <v>1835</v>
      </c>
      <c r="Y915" s="61" t="s">
        <v>1836</v>
      </c>
      <c r="Z915" s="62" t="s">
        <v>1839</v>
      </c>
      <c r="AA915" s="62">
        <v>5021102</v>
      </c>
      <c r="AB915" s="63" t="s">
        <v>1840</v>
      </c>
      <c r="AC915" s="172" t="s">
        <v>6154</v>
      </c>
      <c r="AD915" s="172"/>
      <c r="AF915" s="165" t="s">
        <v>4241</v>
      </c>
      <c r="AG915" s="150"/>
      <c r="AH915" s="150"/>
      <c r="AJ915" s="149">
        <v>0</v>
      </c>
      <c r="AK915" s="149">
        <v>0</v>
      </c>
      <c r="AL915" s="149" t="s">
        <v>4241</v>
      </c>
    </row>
    <row r="916" spans="17:38" ht="36" customHeight="1">
      <c r="Q916" s="4">
        <f t="shared" si="14"/>
        <v>910</v>
      </c>
      <c r="R916" s="60" t="s">
        <v>3660</v>
      </c>
      <c r="S916" s="61" t="s">
        <v>3661</v>
      </c>
      <c r="T916" s="60" t="s">
        <v>1817</v>
      </c>
      <c r="U916" s="61" t="s">
        <v>1818</v>
      </c>
      <c r="V916" s="60" t="s">
        <v>1833</v>
      </c>
      <c r="W916" s="61" t="s">
        <v>1834</v>
      </c>
      <c r="X916" s="60" t="s">
        <v>1841</v>
      </c>
      <c r="Y916" s="61" t="s">
        <v>1842</v>
      </c>
      <c r="Z916" s="62" t="s">
        <v>1843</v>
      </c>
      <c r="AA916" s="62">
        <v>5022001</v>
      </c>
      <c r="AB916" s="63" t="s">
        <v>1844</v>
      </c>
      <c r="AC916" s="172" t="s">
        <v>6154</v>
      </c>
      <c r="AD916" s="172"/>
      <c r="AF916" s="165"/>
      <c r="AG916" s="150"/>
      <c r="AH916" s="168" t="s">
        <v>4241</v>
      </c>
      <c r="AJ916" s="149">
        <v>0</v>
      </c>
      <c r="AK916" s="149">
        <v>0</v>
      </c>
      <c r="AL916" s="149" t="s">
        <v>4241</v>
      </c>
    </row>
    <row r="917" spans="17:38" ht="36" customHeight="1">
      <c r="Q917" s="4">
        <f t="shared" si="14"/>
        <v>911</v>
      </c>
      <c r="R917" s="60" t="s">
        <v>3660</v>
      </c>
      <c r="S917" s="61" t="s">
        <v>3661</v>
      </c>
      <c r="T917" s="60" t="s">
        <v>1817</v>
      </c>
      <c r="U917" s="61" t="s">
        <v>1818</v>
      </c>
      <c r="V917" s="60" t="s">
        <v>1833</v>
      </c>
      <c r="W917" s="61" t="s">
        <v>1834</v>
      </c>
      <c r="X917" s="60" t="s">
        <v>1841</v>
      </c>
      <c r="Y917" s="61" t="s">
        <v>1842</v>
      </c>
      <c r="Z917" s="62" t="s">
        <v>1845</v>
      </c>
      <c r="AA917" s="62">
        <v>5022002</v>
      </c>
      <c r="AB917" s="63" t="s">
        <v>1846</v>
      </c>
      <c r="AC917" s="172" t="s">
        <v>6154</v>
      </c>
      <c r="AD917" s="172"/>
      <c r="AF917" s="149"/>
      <c r="AG917" s="150"/>
      <c r="AH917" s="168" t="s">
        <v>4241</v>
      </c>
      <c r="AJ917" s="149">
        <v>0</v>
      </c>
      <c r="AK917" s="149">
        <v>0</v>
      </c>
      <c r="AL917" s="149" t="s">
        <v>4241</v>
      </c>
    </row>
    <row r="918" spans="17:38" ht="36" customHeight="1">
      <c r="Q918" s="4">
        <f t="shared" si="14"/>
        <v>912</v>
      </c>
      <c r="R918" s="60" t="s">
        <v>3660</v>
      </c>
      <c r="S918" s="61" t="s">
        <v>3661</v>
      </c>
      <c r="T918" s="60" t="s">
        <v>1817</v>
      </c>
      <c r="U918" s="61" t="s">
        <v>1818</v>
      </c>
      <c r="V918" s="60" t="s">
        <v>1847</v>
      </c>
      <c r="W918" s="61" t="s">
        <v>1848</v>
      </c>
      <c r="X918" s="60" t="s">
        <v>1849</v>
      </c>
      <c r="Y918" s="61" t="s">
        <v>1848</v>
      </c>
      <c r="Z918" s="62" t="s">
        <v>1850</v>
      </c>
      <c r="AA918" s="62">
        <v>5030101</v>
      </c>
      <c r="AB918" s="63" t="s">
        <v>1851</v>
      </c>
      <c r="AC918" s="172"/>
      <c r="AD918" s="172"/>
      <c r="AF918" s="149"/>
      <c r="AG918" s="150"/>
      <c r="AH918" s="168" t="s">
        <v>4241</v>
      </c>
      <c r="AJ918" s="149">
        <v>0</v>
      </c>
      <c r="AK918" s="149">
        <v>0</v>
      </c>
      <c r="AL918" s="149" t="s">
        <v>4241</v>
      </c>
    </row>
    <row r="919" spans="17:38" ht="36" customHeight="1">
      <c r="Q919" s="4">
        <f t="shared" si="14"/>
        <v>913</v>
      </c>
      <c r="R919" s="60" t="s">
        <v>3660</v>
      </c>
      <c r="S919" s="61" t="s">
        <v>3661</v>
      </c>
      <c r="T919" s="60" t="s">
        <v>1817</v>
      </c>
      <c r="U919" s="61" t="s">
        <v>1818</v>
      </c>
      <c r="V919" s="60" t="s">
        <v>1847</v>
      </c>
      <c r="W919" s="61" t="s">
        <v>1848</v>
      </c>
      <c r="X919" s="60" t="s">
        <v>1849</v>
      </c>
      <c r="Y919" s="61" t="s">
        <v>1848</v>
      </c>
      <c r="Z919" s="62" t="s">
        <v>1852</v>
      </c>
      <c r="AA919" s="62">
        <v>5030102</v>
      </c>
      <c r="AB919" s="63" t="s">
        <v>1853</v>
      </c>
      <c r="AC919" s="172"/>
      <c r="AD919" s="172"/>
      <c r="AF919" s="149"/>
      <c r="AG919" s="150"/>
      <c r="AH919" s="168" t="s">
        <v>4241</v>
      </c>
      <c r="AJ919" s="149">
        <v>0</v>
      </c>
      <c r="AK919" s="149">
        <v>0</v>
      </c>
      <c r="AL919" s="149" t="s">
        <v>4241</v>
      </c>
    </row>
    <row r="920" spans="17:38" ht="36" customHeight="1">
      <c r="Q920" s="4">
        <f t="shared" si="14"/>
        <v>914</v>
      </c>
      <c r="R920" s="60" t="s">
        <v>3660</v>
      </c>
      <c r="S920" s="61" t="s">
        <v>3661</v>
      </c>
      <c r="T920" s="60" t="s">
        <v>1817</v>
      </c>
      <c r="U920" s="61" t="s">
        <v>1818</v>
      </c>
      <c r="V920" s="60" t="s">
        <v>1847</v>
      </c>
      <c r="W920" s="61" t="s">
        <v>1848</v>
      </c>
      <c r="X920" s="60" t="s">
        <v>1849</v>
      </c>
      <c r="Y920" s="61" t="s">
        <v>1848</v>
      </c>
      <c r="Z920" s="64" t="s">
        <v>1192</v>
      </c>
      <c r="AA920" s="64">
        <v>5030103</v>
      </c>
      <c r="AB920" s="63" t="s">
        <v>1193</v>
      </c>
      <c r="AC920" s="172"/>
      <c r="AD920" s="172"/>
      <c r="AF920" s="149"/>
      <c r="AG920" s="150"/>
      <c r="AH920" s="168" t="s">
        <v>4241</v>
      </c>
      <c r="AJ920" s="149" t="e">
        <v>#N/A</v>
      </c>
      <c r="AK920" s="149" t="e">
        <v>#N/A</v>
      </c>
      <c r="AL920" s="149" t="e">
        <v>#N/A</v>
      </c>
    </row>
    <row r="921" spans="17:38" ht="36" customHeight="1">
      <c r="Q921" s="4">
        <f t="shared" si="14"/>
        <v>915</v>
      </c>
      <c r="R921" s="60" t="s">
        <v>3660</v>
      </c>
      <c r="S921" s="61" t="s">
        <v>3661</v>
      </c>
      <c r="T921" s="60" t="s">
        <v>1817</v>
      </c>
      <c r="U921" s="61" t="s">
        <v>1818</v>
      </c>
      <c r="V921" s="60" t="s">
        <v>1854</v>
      </c>
      <c r="W921" s="61" t="s">
        <v>1855</v>
      </c>
      <c r="X921" s="60" t="s">
        <v>1856</v>
      </c>
      <c r="Y921" s="61" t="s">
        <v>1857</v>
      </c>
      <c r="Z921" s="62" t="s">
        <v>1858</v>
      </c>
      <c r="AA921" s="62">
        <v>5091201</v>
      </c>
      <c r="AB921" s="63" t="s">
        <v>1859</v>
      </c>
      <c r="AC921" s="172"/>
      <c r="AD921" s="172"/>
      <c r="AF921" s="149"/>
      <c r="AG921" s="150"/>
      <c r="AH921" s="168" t="s">
        <v>4241</v>
      </c>
      <c r="AJ921" s="149">
        <v>0</v>
      </c>
      <c r="AK921" s="149">
        <v>0</v>
      </c>
      <c r="AL921" s="149" t="s">
        <v>4241</v>
      </c>
    </row>
    <row r="922" spans="17:38" ht="36" customHeight="1">
      <c r="Q922" s="4">
        <f t="shared" si="14"/>
        <v>916</v>
      </c>
      <c r="R922" s="60" t="s">
        <v>3660</v>
      </c>
      <c r="S922" s="61" t="s">
        <v>3661</v>
      </c>
      <c r="T922" s="60" t="s">
        <v>1817</v>
      </c>
      <c r="U922" s="61" t="s">
        <v>1818</v>
      </c>
      <c r="V922" s="60" t="s">
        <v>1854</v>
      </c>
      <c r="W922" s="61" t="s">
        <v>1855</v>
      </c>
      <c r="X922" s="60" t="s">
        <v>1856</v>
      </c>
      <c r="Y922" s="61" t="s">
        <v>1857</v>
      </c>
      <c r="Z922" s="62" t="s">
        <v>1860</v>
      </c>
      <c r="AA922" s="62">
        <v>5091202</v>
      </c>
      <c r="AB922" s="65" t="s">
        <v>1224</v>
      </c>
      <c r="AC922" s="172"/>
      <c r="AD922" s="172"/>
      <c r="AF922" s="149"/>
      <c r="AG922" s="150"/>
      <c r="AH922" s="168" t="s">
        <v>4241</v>
      </c>
      <c r="AJ922" s="149">
        <v>0</v>
      </c>
      <c r="AK922" s="149">
        <v>0</v>
      </c>
      <c r="AL922" s="149" t="s">
        <v>4241</v>
      </c>
    </row>
    <row r="923" spans="17:38" ht="36" customHeight="1">
      <c r="Q923" s="4">
        <f t="shared" si="14"/>
        <v>917</v>
      </c>
      <c r="R923" s="60" t="s">
        <v>3660</v>
      </c>
      <c r="S923" s="61" t="s">
        <v>3661</v>
      </c>
      <c r="T923" s="60" t="s">
        <v>1817</v>
      </c>
      <c r="U923" s="61" t="s">
        <v>1818</v>
      </c>
      <c r="V923" s="60" t="s">
        <v>1854</v>
      </c>
      <c r="W923" s="61" t="s">
        <v>1855</v>
      </c>
      <c r="X923" s="60" t="s">
        <v>1861</v>
      </c>
      <c r="Y923" s="61" t="s">
        <v>1862</v>
      </c>
      <c r="Z923" s="62" t="s">
        <v>1863</v>
      </c>
      <c r="AA923" s="62">
        <v>5099801</v>
      </c>
      <c r="AB923" s="63" t="s">
        <v>577</v>
      </c>
      <c r="AC923" s="172"/>
      <c r="AD923" s="172"/>
      <c r="AF923" s="149"/>
      <c r="AG923" s="150"/>
      <c r="AH923" s="168" t="s">
        <v>4241</v>
      </c>
      <c r="AJ923" s="149">
        <v>0</v>
      </c>
      <c r="AK923" s="149">
        <v>0</v>
      </c>
      <c r="AL923" s="149" t="s">
        <v>4241</v>
      </c>
    </row>
    <row r="924" spans="17:38" ht="36" customHeight="1">
      <c r="Q924" s="4">
        <f t="shared" si="14"/>
        <v>918</v>
      </c>
      <c r="R924" s="60" t="s">
        <v>3660</v>
      </c>
      <c r="S924" s="61" t="s">
        <v>3661</v>
      </c>
      <c r="T924" s="60" t="s">
        <v>1817</v>
      </c>
      <c r="U924" s="61" t="s">
        <v>1818</v>
      </c>
      <c r="V924" s="60" t="s">
        <v>1854</v>
      </c>
      <c r="W924" s="61" t="s">
        <v>1855</v>
      </c>
      <c r="X924" s="60" t="s">
        <v>1861</v>
      </c>
      <c r="Y924" s="61" t="s">
        <v>1862</v>
      </c>
      <c r="Z924" s="62" t="s">
        <v>578</v>
      </c>
      <c r="AA924" s="62">
        <v>5099899</v>
      </c>
      <c r="AB924" s="63" t="s">
        <v>579</v>
      </c>
      <c r="AC924" s="172"/>
      <c r="AD924" s="172"/>
      <c r="AF924" s="149"/>
      <c r="AG924" s="150"/>
      <c r="AH924" s="168" t="s">
        <v>4241</v>
      </c>
      <c r="AJ924" s="149">
        <v>0</v>
      </c>
      <c r="AK924" s="149">
        <v>0</v>
      </c>
      <c r="AL924" s="149" t="s">
        <v>4241</v>
      </c>
    </row>
    <row r="925" spans="17:38" ht="36" customHeight="1">
      <c r="Q925" s="4">
        <f t="shared" si="14"/>
        <v>919</v>
      </c>
      <c r="R925" s="60" t="s">
        <v>3660</v>
      </c>
      <c r="S925" s="61" t="s">
        <v>3661</v>
      </c>
      <c r="T925" s="60" t="s">
        <v>580</v>
      </c>
      <c r="U925" s="61" t="s">
        <v>581</v>
      </c>
      <c r="V925" s="60" t="s">
        <v>582</v>
      </c>
      <c r="W925" s="61" t="s">
        <v>583</v>
      </c>
      <c r="X925" s="60" t="s">
        <v>584</v>
      </c>
      <c r="Y925" s="61" t="s">
        <v>585</v>
      </c>
      <c r="Z925" s="62" t="s">
        <v>586</v>
      </c>
      <c r="AA925" s="62">
        <v>5111100</v>
      </c>
      <c r="AB925" s="63" t="s">
        <v>585</v>
      </c>
      <c r="AC925" s="172"/>
      <c r="AD925" s="172"/>
      <c r="AF925" s="166"/>
      <c r="AG925" s="150"/>
      <c r="AH925" s="168" t="s">
        <v>4241</v>
      </c>
      <c r="AJ925" s="149">
        <v>0</v>
      </c>
      <c r="AK925" s="149">
        <v>0</v>
      </c>
      <c r="AL925" s="149" t="s">
        <v>4241</v>
      </c>
    </row>
    <row r="926" spans="17:38" ht="36" customHeight="1">
      <c r="Q926" s="4">
        <f t="shared" si="14"/>
        <v>920</v>
      </c>
      <c r="R926" s="60" t="s">
        <v>3660</v>
      </c>
      <c r="S926" s="61" t="s">
        <v>3661</v>
      </c>
      <c r="T926" s="60" t="s">
        <v>580</v>
      </c>
      <c r="U926" s="61" t="s">
        <v>581</v>
      </c>
      <c r="V926" s="60" t="s">
        <v>582</v>
      </c>
      <c r="W926" s="61" t="s">
        <v>583</v>
      </c>
      <c r="X926" s="60" t="s">
        <v>587</v>
      </c>
      <c r="Y926" s="61" t="s">
        <v>588</v>
      </c>
      <c r="Z926" s="62" t="s">
        <v>589</v>
      </c>
      <c r="AA926" s="62">
        <v>5112901</v>
      </c>
      <c r="AB926" s="63" t="s">
        <v>590</v>
      </c>
      <c r="AC926" s="172"/>
      <c r="AD926" s="172"/>
      <c r="AF926" s="149"/>
      <c r="AG926" s="150"/>
      <c r="AH926" s="168" t="s">
        <v>4241</v>
      </c>
      <c r="AJ926" s="149">
        <v>0</v>
      </c>
      <c r="AK926" s="149">
        <v>0</v>
      </c>
      <c r="AL926" s="149" t="s">
        <v>4241</v>
      </c>
    </row>
    <row r="927" spans="17:38" ht="36" customHeight="1">
      <c r="Q927" s="4">
        <f t="shared" si="14"/>
        <v>921</v>
      </c>
      <c r="R927" s="60" t="s">
        <v>3660</v>
      </c>
      <c r="S927" s="61" t="s">
        <v>3661</v>
      </c>
      <c r="T927" s="60" t="s">
        <v>580</v>
      </c>
      <c r="U927" s="61" t="s">
        <v>581</v>
      </c>
      <c r="V927" s="60" t="s">
        <v>582</v>
      </c>
      <c r="W927" s="61" t="s">
        <v>583</v>
      </c>
      <c r="X927" s="60" t="s">
        <v>587</v>
      </c>
      <c r="Y927" s="61" t="s">
        <v>588</v>
      </c>
      <c r="Z927" s="62" t="s">
        <v>591</v>
      </c>
      <c r="AA927" s="62">
        <v>5112999</v>
      </c>
      <c r="AB927" s="63" t="s">
        <v>2283</v>
      </c>
      <c r="AC927" s="172"/>
      <c r="AD927" s="172"/>
      <c r="AF927" s="149"/>
      <c r="AG927" s="150"/>
      <c r="AH927" s="168" t="s">
        <v>4241</v>
      </c>
      <c r="AJ927" s="149">
        <v>0</v>
      </c>
      <c r="AK927" s="149">
        <v>0</v>
      </c>
      <c r="AL927" s="149" t="s">
        <v>4241</v>
      </c>
    </row>
    <row r="928" spans="17:38" ht="36" customHeight="1">
      <c r="Q928" s="4">
        <f t="shared" si="14"/>
        <v>922</v>
      </c>
      <c r="R928" s="60" t="s">
        <v>3660</v>
      </c>
      <c r="S928" s="61" t="s">
        <v>3661</v>
      </c>
      <c r="T928" s="60" t="s">
        <v>580</v>
      </c>
      <c r="U928" s="61" t="s">
        <v>581</v>
      </c>
      <c r="V928" s="60" t="s">
        <v>2284</v>
      </c>
      <c r="W928" s="61" t="s">
        <v>2285</v>
      </c>
      <c r="X928" s="60" t="s">
        <v>2286</v>
      </c>
      <c r="Y928" s="61" t="s">
        <v>2285</v>
      </c>
      <c r="Z928" s="62" t="s">
        <v>2287</v>
      </c>
      <c r="AA928" s="62">
        <v>5120000</v>
      </c>
      <c r="AB928" s="63" t="s">
        <v>2285</v>
      </c>
      <c r="AC928" s="172" t="s">
        <v>6154</v>
      </c>
      <c r="AD928" s="172"/>
      <c r="AF928" s="165" t="s">
        <v>4241</v>
      </c>
      <c r="AG928" s="150"/>
      <c r="AH928" s="150"/>
      <c r="AJ928" s="149">
        <v>0</v>
      </c>
      <c r="AK928" s="149">
        <v>0</v>
      </c>
      <c r="AL928" s="149" t="s">
        <v>4241</v>
      </c>
    </row>
    <row r="929" spans="17:38" ht="36" customHeight="1">
      <c r="Q929" s="4">
        <f t="shared" si="14"/>
        <v>923</v>
      </c>
      <c r="R929" s="60" t="s">
        <v>3660</v>
      </c>
      <c r="S929" s="61" t="s">
        <v>3661</v>
      </c>
      <c r="T929" s="60" t="s">
        <v>580</v>
      </c>
      <c r="U929" s="61" t="s">
        <v>581</v>
      </c>
      <c r="V929" s="60" t="s">
        <v>2284</v>
      </c>
      <c r="W929" s="61" t="s">
        <v>2285</v>
      </c>
      <c r="X929" s="60" t="s">
        <v>2289</v>
      </c>
      <c r="Y929" s="61" t="s">
        <v>2288</v>
      </c>
      <c r="Z929" s="62" t="s">
        <v>2290</v>
      </c>
      <c r="AA929" s="62">
        <v>5130700</v>
      </c>
      <c r="AB929" s="63" t="s">
        <v>2288</v>
      </c>
      <c r="AC929" s="172" t="s">
        <v>6154</v>
      </c>
      <c r="AD929" s="172"/>
      <c r="AF929" s="165" t="s">
        <v>4241</v>
      </c>
      <c r="AG929" s="150"/>
      <c r="AH929" s="167"/>
      <c r="AJ929" s="149">
        <v>0</v>
      </c>
      <c r="AK929" s="149">
        <v>0</v>
      </c>
      <c r="AL929" s="149" t="s">
        <v>4241</v>
      </c>
    </row>
    <row r="930" spans="17:38" ht="36" customHeight="1">
      <c r="Q930" s="4">
        <f t="shared" si="14"/>
        <v>924</v>
      </c>
      <c r="R930" s="60" t="s">
        <v>3660</v>
      </c>
      <c r="S930" s="61" t="s">
        <v>3661</v>
      </c>
      <c r="T930" s="60" t="s">
        <v>2291</v>
      </c>
      <c r="U930" s="61" t="s">
        <v>2292</v>
      </c>
      <c r="V930" s="60" t="s">
        <v>2293</v>
      </c>
      <c r="W930" s="61" t="s">
        <v>2294</v>
      </c>
      <c r="X930" s="60" t="s">
        <v>2295</v>
      </c>
      <c r="Y930" s="61" t="s">
        <v>2296</v>
      </c>
      <c r="Z930" s="62" t="s">
        <v>2297</v>
      </c>
      <c r="AA930" s="62">
        <v>5211701</v>
      </c>
      <c r="AB930" s="63" t="s">
        <v>2298</v>
      </c>
      <c r="AC930" s="172" t="s">
        <v>6154</v>
      </c>
      <c r="AD930" s="172"/>
      <c r="AF930" s="165" t="s">
        <v>4241</v>
      </c>
      <c r="AG930" s="150"/>
      <c r="AH930" s="150"/>
      <c r="AJ930" s="149" t="s">
        <v>4241</v>
      </c>
      <c r="AK930" s="149">
        <v>0</v>
      </c>
      <c r="AL930" s="149">
        <v>0</v>
      </c>
    </row>
    <row r="931" spans="17:38" ht="36" customHeight="1">
      <c r="Q931" s="4">
        <f t="shared" si="14"/>
        <v>925</v>
      </c>
      <c r="R931" s="60" t="s">
        <v>3660</v>
      </c>
      <c r="S931" s="61" t="s">
        <v>3661</v>
      </c>
      <c r="T931" s="60" t="s">
        <v>2291</v>
      </c>
      <c r="U931" s="61" t="s">
        <v>2292</v>
      </c>
      <c r="V931" s="60" t="s">
        <v>2293</v>
      </c>
      <c r="W931" s="61" t="s">
        <v>2294</v>
      </c>
      <c r="X931" s="60" t="s">
        <v>2295</v>
      </c>
      <c r="Y931" s="61" t="s">
        <v>2296</v>
      </c>
      <c r="Z931" s="62" t="s">
        <v>2299</v>
      </c>
      <c r="AA931" s="62">
        <v>5211702</v>
      </c>
      <c r="AB931" s="63" t="s">
        <v>2300</v>
      </c>
      <c r="AC931" s="172"/>
      <c r="AD931" s="172"/>
      <c r="AF931" s="149"/>
      <c r="AG931" s="150"/>
      <c r="AH931" s="168" t="s">
        <v>4241</v>
      </c>
      <c r="AJ931" s="149">
        <v>0</v>
      </c>
      <c r="AK931" s="149">
        <v>0</v>
      </c>
      <c r="AL931" s="149" t="s">
        <v>4241</v>
      </c>
    </row>
    <row r="932" spans="17:38" ht="36" customHeight="1">
      <c r="Q932" s="4">
        <f t="shared" si="14"/>
        <v>926</v>
      </c>
      <c r="R932" s="60" t="s">
        <v>3660</v>
      </c>
      <c r="S932" s="61" t="s">
        <v>3661</v>
      </c>
      <c r="T932" s="60" t="s">
        <v>2291</v>
      </c>
      <c r="U932" s="61" t="s">
        <v>2292</v>
      </c>
      <c r="V932" s="60" t="s">
        <v>2293</v>
      </c>
      <c r="W932" s="61" t="s">
        <v>2294</v>
      </c>
      <c r="X932" s="60" t="s">
        <v>2295</v>
      </c>
      <c r="Y932" s="61" t="s">
        <v>2296</v>
      </c>
      <c r="Z932" s="62" t="s">
        <v>2301</v>
      </c>
      <c r="AA932" s="62">
        <v>5211799</v>
      </c>
      <c r="AB932" s="63" t="s">
        <v>2302</v>
      </c>
      <c r="AC932" s="172"/>
      <c r="AD932" s="172"/>
      <c r="AF932" s="149"/>
      <c r="AG932" s="150"/>
      <c r="AH932" s="168" t="s">
        <v>4241</v>
      </c>
      <c r="AJ932" s="149" t="s">
        <v>4241</v>
      </c>
      <c r="AK932" s="149">
        <v>0</v>
      </c>
      <c r="AL932" s="149">
        <v>0</v>
      </c>
    </row>
    <row r="933" spans="17:38" ht="36" customHeight="1">
      <c r="Q933" s="4">
        <f t="shared" si="14"/>
        <v>927</v>
      </c>
      <c r="R933" s="60" t="s">
        <v>3660</v>
      </c>
      <c r="S933" s="61" t="s">
        <v>3661</v>
      </c>
      <c r="T933" s="60" t="s">
        <v>2291</v>
      </c>
      <c r="U933" s="61" t="s">
        <v>2292</v>
      </c>
      <c r="V933" s="60" t="s">
        <v>2293</v>
      </c>
      <c r="W933" s="61" t="s">
        <v>2294</v>
      </c>
      <c r="X933" s="60" t="s">
        <v>2303</v>
      </c>
      <c r="Y933" s="61" t="s">
        <v>2304</v>
      </c>
      <c r="Z933" s="62" t="s">
        <v>2305</v>
      </c>
      <c r="AA933" s="62">
        <v>5212500</v>
      </c>
      <c r="AB933" s="63" t="s">
        <v>2304</v>
      </c>
      <c r="AC933" s="172"/>
      <c r="AD933" s="172"/>
      <c r="AF933" s="149"/>
      <c r="AG933" s="150"/>
      <c r="AH933" s="168" t="s">
        <v>4241</v>
      </c>
      <c r="AJ933" s="149">
        <v>0</v>
      </c>
      <c r="AK933" s="149">
        <v>0</v>
      </c>
      <c r="AL933" s="149" t="s">
        <v>4241</v>
      </c>
    </row>
    <row r="934" spans="17:38" ht="36" customHeight="1">
      <c r="Q934" s="4">
        <f t="shared" si="14"/>
        <v>928</v>
      </c>
      <c r="R934" s="60" t="s">
        <v>3660</v>
      </c>
      <c r="S934" s="61" t="s">
        <v>3661</v>
      </c>
      <c r="T934" s="60" t="s">
        <v>2291</v>
      </c>
      <c r="U934" s="61" t="s">
        <v>2292</v>
      </c>
      <c r="V934" s="60" t="s">
        <v>2306</v>
      </c>
      <c r="W934" s="61" t="s">
        <v>2307</v>
      </c>
      <c r="X934" s="60" t="s">
        <v>2308</v>
      </c>
      <c r="Y934" s="61" t="s">
        <v>2309</v>
      </c>
      <c r="Z934" s="62" t="s">
        <v>2310</v>
      </c>
      <c r="AA934" s="62">
        <v>5221400</v>
      </c>
      <c r="AB934" s="63" t="s">
        <v>2309</v>
      </c>
      <c r="AC934" s="172"/>
      <c r="AD934" s="172"/>
      <c r="AF934" s="149"/>
      <c r="AG934" s="150"/>
      <c r="AH934" s="168" t="s">
        <v>4241</v>
      </c>
      <c r="AJ934" s="149">
        <v>0</v>
      </c>
      <c r="AK934" s="149">
        <v>0</v>
      </c>
      <c r="AL934" s="149" t="s">
        <v>4241</v>
      </c>
    </row>
    <row r="935" spans="17:38" ht="36" customHeight="1">
      <c r="Q935" s="4">
        <f t="shared" si="14"/>
        <v>929</v>
      </c>
      <c r="R935" s="60" t="s">
        <v>3660</v>
      </c>
      <c r="S935" s="61" t="s">
        <v>3661</v>
      </c>
      <c r="T935" s="60" t="s">
        <v>2291</v>
      </c>
      <c r="U935" s="61" t="s">
        <v>2292</v>
      </c>
      <c r="V935" s="60" t="s">
        <v>2306</v>
      </c>
      <c r="W935" s="61" t="s">
        <v>2307</v>
      </c>
      <c r="X935" s="60" t="s">
        <v>2311</v>
      </c>
      <c r="Y935" s="61" t="s">
        <v>2312</v>
      </c>
      <c r="Z935" s="62" t="s">
        <v>2313</v>
      </c>
      <c r="AA935" s="62">
        <v>5222200</v>
      </c>
      <c r="AB935" s="63" t="s">
        <v>2312</v>
      </c>
      <c r="AC935" s="172"/>
      <c r="AD935" s="172"/>
      <c r="AF935" s="149"/>
      <c r="AG935" s="150"/>
      <c r="AH935" s="168" t="s">
        <v>4241</v>
      </c>
      <c r="AJ935" s="149">
        <v>0</v>
      </c>
      <c r="AK935" s="149">
        <v>0</v>
      </c>
      <c r="AL935" s="149" t="s">
        <v>4241</v>
      </c>
    </row>
    <row r="936" spans="17:38" ht="36" customHeight="1">
      <c r="Q936" s="4">
        <f t="shared" si="14"/>
        <v>930</v>
      </c>
      <c r="R936" s="60" t="s">
        <v>3660</v>
      </c>
      <c r="S936" s="61" t="s">
        <v>3661</v>
      </c>
      <c r="T936" s="60" t="s">
        <v>2291</v>
      </c>
      <c r="U936" s="61" t="s">
        <v>2292</v>
      </c>
      <c r="V936" s="60" t="s">
        <v>2306</v>
      </c>
      <c r="W936" s="61" t="s">
        <v>2307</v>
      </c>
      <c r="X936" s="60" t="s">
        <v>2314</v>
      </c>
      <c r="Y936" s="61" t="s">
        <v>2315</v>
      </c>
      <c r="Z936" s="62" t="s">
        <v>2316</v>
      </c>
      <c r="AA936" s="62">
        <v>5223100</v>
      </c>
      <c r="AB936" s="63" t="s">
        <v>2315</v>
      </c>
      <c r="AC936" s="240" t="s">
        <v>6219</v>
      </c>
      <c r="AD936" s="172" t="s">
        <v>4398</v>
      </c>
      <c r="AF936" s="149"/>
      <c r="AG936" s="150"/>
      <c r="AH936" s="168" t="s">
        <v>4241</v>
      </c>
      <c r="AJ936" s="149">
        <v>0</v>
      </c>
      <c r="AK936" s="149">
        <v>0</v>
      </c>
      <c r="AL936" s="149" t="s">
        <v>4241</v>
      </c>
    </row>
    <row r="937" spans="17:38" ht="36" customHeight="1">
      <c r="Q937" s="4">
        <f t="shared" si="14"/>
        <v>931</v>
      </c>
      <c r="R937" s="60" t="s">
        <v>3660</v>
      </c>
      <c r="S937" s="61" t="s">
        <v>3661</v>
      </c>
      <c r="T937" s="60" t="s">
        <v>2291</v>
      </c>
      <c r="U937" s="61" t="s">
        <v>2292</v>
      </c>
      <c r="V937" s="60" t="s">
        <v>2306</v>
      </c>
      <c r="W937" s="61" t="s">
        <v>2307</v>
      </c>
      <c r="X937" s="60" t="s">
        <v>2317</v>
      </c>
      <c r="Y937" s="61" t="s">
        <v>2318</v>
      </c>
      <c r="Z937" s="62" t="s">
        <v>2319</v>
      </c>
      <c r="AA937" s="62">
        <v>5229001</v>
      </c>
      <c r="AB937" s="63" t="s">
        <v>2320</v>
      </c>
      <c r="AC937" s="172"/>
      <c r="AD937" s="172"/>
      <c r="AF937" s="149"/>
      <c r="AG937" s="150"/>
      <c r="AH937" s="168" t="s">
        <v>4241</v>
      </c>
      <c r="AJ937" s="149">
        <v>0</v>
      </c>
      <c r="AK937" s="149">
        <v>0</v>
      </c>
      <c r="AL937" s="149" t="s">
        <v>4241</v>
      </c>
    </row>
    <row r="938" spans="17:38" ht="36" customHeight="1">
      <c r="Q938" s="4">
        <f t="shared" si="14"/>
        <v>932</v>
      </c>
      <c r="R938" s="60" t="s">
        <v>3660</v>
      </c>
      <c r="S938" s="61" t="s">
        <v>3661</v>
      </c>
      <c r="T938" s="60" t="s">
        <v>2291</v>
      </c>
      <c r="U938" s="61" t="s">
        <v>2292</v>
      </c>
      <c r="V938" s="60" t="s">
        <v>2306</v>
      </c>
      <c r="W938" s="61" t="s">
        <v>2307</v>
      </c>
      <c r="X938" s="60" t="s">
        <v>2317</v>
      </c>
      <c r="Y938" s="61" t="s">
        <v>2318</v>
      </c>
      <c r="Z938" s="62" t="s">
        <v>2321</v>
      </c>
      <c r="AA938" s="62">
        <v>5229002</v>
      </c>
      <c r="AB938" s="63" t="s">
        <v>2322</v>
      </c>
      <c r="AC938" s="172"/>
      <c r="AD938" s="172"/>
      <c r="AF938" s="149"/>
      <c r="AG938" s="150"/>
      <c r="AH938" s="168" t="s">
        <v>4241</v>
      </c>
      <c r="AJ938" s="149">
        <v>0</v>
      </c>
      <c r="AK938" s="149">
        <v>0</v>
      </c>
      <c r="AL938" s="149" t="s">
        <v>4241</v>
      </c>
    </row>
    <row r="939" spans="17:38" ht="36" customHeight="1">
      <c r="Q939" s="4">
        <f t="shared" si="14"/>
        <v>933</v>
      </c>
      <c r="R939" s="60" t="s">
        <v>3660</v>
      </c>
      <c r="S939" s="61" t="s">
        <v>3661</v>
      </c>
      <c r="T939" s="60" t="s">
        <v>2291</v>
      </c>
      <c r="U939" s="61" t="s">
        <v>2292</v>
      </c>
      <c r="V939" s="60" t="s">
        <v>2306</v>
      </c>
      <c r="W939" s="61" t="s">
        <v>2307</v>
      </c>
      <c r="X939" s="60" t="s">
        <v>2317</v>
      </c>
      <c r="Y939" s="61" t="s">
        <v>2318</v>
      </c>
      <c r="Z939" s="62" t="s">
        <v>2323</v>
      </c>
      <c r="AA939" s="62">
        <v>5229099</v>
      </c>
      <c r="AB939" s="63" t="s">
        <v>2324</v>
      </c>
      <c r="AC939" s="172"/>
      <c r="AD939" s="172"/>
      <c r="AF939" s="149"/>
      <c r="AG939" s="150"/>
      <c r="AH939" s="168" t="s">
        <v>4241</v>
      </c>
      <c r="AJ939" s="149">
        <v>0</v>
      </c>
      <c r="AK939" s="149">
        <v>0</v>
      </c>
      <c r="AL939" s="149" t="s">
        <v>4241</v>
      </c>
    </row>
    <row r="940" spans="17:38" ht="36" customHeight="1">
      <c r="Q940" s="4">
        <f t="shared" si="14"/>
        <v>934</v>
      </c>
      <c r="R940" s="60" t="s">
        <v>3660</v>
      </c>
      <c r="S940" s="61" t="s">
        <v>3661</v>
      </c>
      <c r="T940" s="60" t="s">
        <v>2291</v>
      </c>
      <c r="U940" s="61" t="s">
        <v>2292</v>
      </c>
      <c r="V940" s="60" t="s">
        <v>2325</v>
      </c>
      <c r="W940" s="61" t="s">
        <v>2326</v>
      </c>
      <c r="X940" s="60" t="s">
        <v>596</v>
      </c>
      <c r="Y940" s="61" t="s">
        <v>597</v>
      </c>
      <c r="Z940" s="62" t="s">
        <v>598</v>
      </c>
      <c r="AA940" s="62">
        <v>5231101</v>
      </c>
      <c r="AB940" s="63" t="s">
        <v>599</v>
      </c>
      <c r="AC940" s="172"/>
      <c r="AD940" s="172"/>
      <c r="AF940" s="149"/>
      <c r="AG940" s="150"/>
      <c r="AH940" s="168" t="s">
        <v>4241</v>
      </c>
      <c r="AJ940" s="149">
        <v>0</v>
      </c>
      <c r="AK940" s="149">
        <v>0</v>
      </c>
      <c r="AL940" s="149" t="s">
        <v>4241</v>
      </c>
    </row>
    <row r="941" spans="17:38" ht="36" customHeight="1">
      <c r="Q941" s="4">
        <f t="shared" si="14"/>
        <v>935</v>
      </c>
      <c r="R941" s="60" t="s">
        <v>3660</v>
      </c>
      <c r="S941" s="61" t="s">
        <v>3661</v>
      </c>
      <c r="T941" s="60" t="s">
        <v>2291</v>
      </c>
      <c r="U941" s="61" t="s">
        <v>2292</v>
      </c>
      <c r="V941" s="60" t="s">
        <v>2325</v>
      </c>
      <c r="W941" s="61" t="s">
        <v>2326</v>
      </c>
      <c r="X941" s="60" t="s">
        <v>596</v>
      </c>
      <c r="Y941" s="61" t="s">
        <v>597</v>
      </c>
      <c r="Z941" s="62" t="s">
        <v>600</v>
      </c>
      <c r="AA941" s="62">
        <v>5231102</v>
      </c>
      <c r="AB941" s="63" t="s">
        <v>1225</v>
      </c>
      <c r="AC941" s="172"/>
      <c r="AD941" s="172"/>
      <c r="AF941" s="149"/>
      <c r="AG941" s="150"/>
      <c r="AH941" s="168" t="s">
        <v>4241</v>
      </c>
      <c r="AJ941" s="149">
        <v>0</v>
      </c>
      <c r="AK941" s="149">
        <v>0</v>
      </c>
      <c r="AL941" s="149" t="s">
        <v>4241</v>
      </c>
    </row>
    <row r="942" spans="17:38" ht="36" customHeight="1">
      <c r="Q942" s="4">
        <f t="shared" si="14"/>
        <v>936</v>
      </c>
      <c r="R942" s="60" t="s">
        <v>3660</v>
      </c>
      <c r="S942" s="61" t="s">
        <v>3661</v>
      </c>
      <c r="T942" s="60" t="s">
        <v>2291</v>
      </c>
      <c r="U942" s="61" t="s">
        <v>2292</v>
      </c>
      <c r="V942" s="60" t="s">
        <v>2325</v>
      </c>
      <c r="W942" s="61" t="s">
        <v>2326</v>
      </c>
      <c r="X942" s="60" t="s">
        <v>596</v>
      </c>
      <c r="Y942" s="61" t="s">
        <v>597</v>
      </c>
      <c r="Z942" s="64" t="s">
        <v>1194</v>
      </c>
      <c r="AA942" s="64">
        <v>5231103</v>
      </c>
      <c r="AB942" s="63" t="s">
        <v>1195</v>
      </c>
      <c r="AC942" s="172"/>
      <c r="AD942" s="172"/>
      <c r="AF942" s="149"/>
      <c r="AG942" s="150"/>
      <c r="AH942" s="168" t="s">
        <v>4241</v>
      </c>
      <c r="AJ942" s="149" t="e">
        <v>#N/A</v>
      </c>
      <c r="AK942" s="149" t="e">
        <v>#N/A</v>
      </c>
      <c r="AL942" s="149" t="e">
        <v>#N/A</v>
      </c>
    </row>
    <row r="943" spans="17:38" ht="36" customHeight="1">
      <c r="Q943" s="4">
        <f t="shared" si="14"/>
        <v>937</v>
      </c>
      <c r="R943" s="60" t="s">
        <v>3660</v>
      </c>
      <c r="S943" s="61" t="s">
        <v>3661</v>
      </c>
      <c r="T943" s="60" t="s">
        <v>2291</v>
      </c>
      <c r="U943" s="61" t="s">
        <v>2292</v>
      </c>
      <c r="V943" s="60" t="s">
        <v>2325</v>
      </c>
      <c r="W943" s="61" t="s">
        <v>2326</v>
      </c>
      <c r="X943" s="60" t="s">
        <v>601</v>
      </c>
      <c r="Y943" s="61" t="s">
        <v>3253</v>
      </c>
      <c r="Z943" s="62" t="s">
        <v>3254</v>
      </c>
      <c r="AA943" s="62">
        <v>5232000</v>
      </c>
      <c r="AB943" s="63" t="s">
        <v>3253</v>
      </c>
      <c r="AC943" s="172"/>
      <c r="AD943" s="172"/>
      <c r="AF943" s="149"/>
      <c r="AG943" s="150"/>
      <c r="AH943" s="168" t="s">
        <v>4241</v>
      </c>
      <c r="AJ943" s="149">
        <v>0</v>
      </c>
      <c r="AK943" s="149">
        <v>0</v>
      </c>
      <c r="AL943" s="149" t="s">
        <v>4241</v>
      </c>
    </row>
    <row r="944" spans="17:38" ht="36" customHeight="1">
      <c r="Q944" s="4">
        <f t="shared" si="14"/>
        <v>938</v>
      </c>
      <c r="R944" s="60" t="s">
        <v>3660</v>
      </c>
      <c r="S944" s="61" t="s">
        <v>3661</v>
      </c>
      <c r="T944" s="60" t="s">
        <v>2291</v>
      </c>
      <c r="U944" s="61" t="s">
        <v>2292</v>
      </c>
      <c r="V944" s="60" t="s">
        <v>2325</v>
      </c>
      <c r="W944" s="61" t="s">
        <v>2326</v>
      </c>
      <c r="X944" s="60" t="s">
        <v>3255</v>
      </c>
      <c r="Y944" s="61" t="s">
        <v>3256</v>
      </c>
      <c r="Z944" s="64" t="s">
        <v>1196</v>
      </c>
      <c r="AA944" s="64">
        <v>5239701</v>
      </c>
      <c r="AB944" s="63" t="s">
        <v>1197</v>
      </c>
      <c r="AC944" s="172"/>
      <c r="AD944" s="172"/>
      <c r="AF944" s="149"/>
      <c r="AG944" s="150"/>
      <c r="AH944" s="168" t="s">
        <v>4241</v>
      </c>
      <c r="AJ944" s="149" t="e">
        <v>#N/A</v>
      </c>
      <c r="AK944" s="149" t="e">
        <v>#N/A</v>
      </c>
      <c r="AL944" s="149" t="e">
        <v>#N/A</v>
      </c>
    </row>
    <row r="945" spans="17:38" ht="36" customHeight="1">
      <c r="Q945" s="4">
        <f t="shared" si="14"/>
        <v>939</v>
      </c>
      <c r="R945" s="60" t="s">
        <v>3660</v>
      </c>
      <c r="S945" s="61" t="s">
        <v>3661</v>
      </c>
      <c r="T945" s="60" t="s">
        <v>2291</v>
      </c>
      <c r="U945" s="61" t="s">
        <v>2292</v>
      </c>
      <c r="V945" s="60" t="s">
        <v>2325</v>
      </c>
      <c r="W945" s="61" t="s">
        <v>2326</v>
      </c>
      <c r="X945" s="60" t="s">
        <v>3255</v>
      </c>
      <c r="Y945" s="61" t="s">
        <v>3256</v>
      </c>
      <c r="Z945" s="64" t="s">
        <v>1198</v>
      </c>
      <c r="AA945" s="64">
        <v>5239799</v>
      </c>
      <c r="AB945" s="63" t="s">
        <v>3256</v>
      </c>
      <c r="AC945" s="172"/>
      <c r="AD945" s="172"/>
      <c r="AF945" s="149"/>
      <c r="AG945" s="150"/>
      <c r="AH945" s="168" t="s">
        <v>4241</v>
      </c>
      <c r="AJ945" s="149" t="e">
        <v>#N/A</v>
      </c>
      <c r="AK945" s="149" t="e">
        <v>#N/A</v>
      </c>
      <c r="AL945" s="149" t="e">
        <v>#N/A</v>
      </c>
    </row>
    <row r="946" spans="17:38" ht="36" customHeight="1">
      <c r="Q946" s="4">
        <f t="shared" si="14"/>
        <v>940</v>
      </c>
      <c r="R946" s="60" t="s">
        <v>3660</v>
      </c>
      <c r="S946" s="61" t="s">
        <v>3661</v>
      </c>
      <c r="T946" s="60" t="s">
        <v>2291</v>
      </c>
      <c r="U946" s="61" t="s">
        <v>2292</v>
      </c>
      <c r="V946" s="60" t="s">
        <v>3257</v>
      </c>
      <c r="W946" s="61" t="s">
        <v>3258</v>
      </c>
      <c r="X946" s="60" t="s">
        <v>3259</v>
      </c>
      <c r="Y946" s="61" t="s">
        <v>3258</v>
      </c>
      <c r="Z946" s="62" t="s">
        <v>1122</v>
      </c>
      <c r="AA946" s="62">
        <v>5240101</v>
      </c>
      <c r="AB946" s="63" t="s">
        <v>1123</v>
      </c>
      <c r="AC946" s="240">
        <v>4730.3</v>
      </c>
      <c r="AD946" s="172" t="s">
        <v>4351</v>
      </c>
      <c r="AF946" s="165" t="s">
        <v>4241</v>
      </c>
      <c r="AG946" s="150"/>
      <c r="AH946" s="167"/>
      <c r="AJ946" s="149">
        <v>0</v>
      </c>
      <c r="AK946" s="149">
        <v>0</v>
      </c>
      <c r="AL946" s="149" t="s">
        <v>4241</v>
      </c>
    </row>
    <row r="947" spans="17:38" ht="36" customHeight="1">
      <c r="Q947" s="4">
        <f t="shared" si="14"/>
        <v>941</v>
      </c>
      <c r="R947" s="60" t="s">
        <v>3660</v>
      </c>
      <c r="S947" s="61" t="s">
        <v>3661</v>
      </c>
      <c r="T947" s="60" t="s">
        <v>2291</v>
      </c>
      <c r="U947" s="61" t="s">
        <v>2292</v>
      </c>
      <c r="V947" s="60" t="s">
        <v>3257</v>
      </c>
      <c r="W947" s="61" t="s">
        <v>3258</v>
      </c>
      <c r="X947" s="60" t="s">
        <v>3259</v>
      </c>
      <c r="Y947" s="61" t="s">
        <v>3258</v>
      </c>
      <c r="Z947" s="62" t="s">
        <v>1124</v>
      </c>
      <c r="AA947" s="62">
        <v>5240199</v>
      </c>
      <c r="AB947" s="63" t="s">
        <v>1125</v>
      </c>
      <c r="AC947" s="240" t="s">
        <v>6220</v>
      </c>
      <c r="AD947" s="172" t="s">
        <v>4398</v>
      </c>
      <c r="AF947" s="150"/>
      <c r="AG947" s="150"/>
      <c r="AH947" s="165" t="s">
        <v>4241</v>
      </c>
      <c r="AJ947" s="149">
        <v>0</v>
      </c>
      <c r="AK947" s="149">
        <v>0</v>
      </c>
      <c r="AL947" s="149" t="s">
        <v>4241</v>
      </c>
    </row>
    <row r="948" spans="17:38" ht="36" customHeight="1">
      <c r="Q948" s="4">
        <f t="shared" si="14"/>
        <v>942</v>
      </c>
      <c r="R948" s="60" t="s">
        <v>3660</v>
      </c>
      <c r="S948" s="61" t="s">
        <v>3661</v>
      </c>
      <c r="T948" s="60" t="s">
        <v>2291</v>
      </c>
      <c r="U948" s="61" t="s">
        <v>2292</v>
      </c>
      <c r="V948" s="60" t="s">
        <v>1126</v>
      </c>
      <c r="W948" s="61" t="s">
        <v>1127</v>
      </c>
      <c r="X948" s="60" t="s">
        <v>1128</v>
      </c>
      <c r="Y948" s="61" t="s">
        <v>1127</v>
      </c>
      <c r="Z948" s="62" t="s">
        <v>1129</v>
      </c>
      <c r="AA948" s="62">
        <v>5250801</v>
      </c>
      <c r="AB948" s="63" t="s">
        <v>1130</v>
      </c>
      <c r="AC948" s="172"/>
      <c r="AD948" s="172"/>
      <c r="AF948" s="149"/>
      <c r="AG948" s="150"/>
      <c r="AH948" s="168" t="s">
        <v>4241</v>
      </c>
      <c r="AJ948" s="149">
        <v>0</v>
      </c>
      <c r="AK948" s="149">
        <v>0</v>
      </c>
      <c r="AL948" s="149" t="s">
        <v>4241</v>
      </c>
    </row>
    <row r="949" spans="17:38" ht="36" customHeight="1">
      <c r="Q949" s="4">
        <f t="shared" si="14"/>
        <v>943</v>
      </c>
      <c r="R949" s="60" t="s">
        <v>3660</v>
      </c>
      <c r="S949" s="61" t="s">
        <v>3661</v>
      </c>
      <c r="T949" s="60" t="s">
        <v>2291</v>
      </c>
      <c r="U949" s="61" t="s">
        <v>2292</v>
      </c>
      <c r="V949" s="60" t="s">
        <v>1126</v>
      </c>
      <c r="W949" s="61" t="s">
        <v>1127</v>
      </c>
      <c r="X949" s="60" t="s">
        <v>1128</v>
      </c>
      <c r="Y949" s="61" t="s">
        <v>1127</v>
      </c>
      <c r="Z949" s="62" t="s">
        <v>1131</v>
      </c>
      <c r="AA949" s="62">
        <v>5250802</v>
      </c>
      <c r="AB949" s="63" t="s">
        <v>1132</v>
      </c>
      <c r="AC949" s="172"/>
      <c r="AD949" s="172"/>
      <c r="AF949" s="149"/>
      <c r="AG949" s="150"/>
      <c r="AH949" s="168" t="s">
        <v>4241</v>
      </c>
      <c r="AJ949" s="149">
        <v>0</v>
      </c>
      <c r="AK949" s="149">
        <v>0</v>
      </c>
      <c r="AL949" s="149" t="s">
        <v>4241</v>
      </c>
    </row>
    <row r="950" spans="17:38" ht="36" customHeight="1">
      <c r="Q950" s="4">
        <f t="shared" si="14"/>
        <v>944</v>
      </c>
      <c r="R950" s="60" t="s">
        <v>3660</v>
      </c>
      <c r="S950" s="61" t="s">
        <v>3661</v>
      </c>
      <c r="T950" s="60" t="s">
        <v>2291</v>
      </c>
      <c r="U950" s="61" t="s">
        <v>2292</v>
      </c>
      <c r="V950" s="60" t="s">
        <v>1126</v>
      </c>
      <c r="W950" s="61" t="s">
        <v>1127</v>
      </c>
      <c r="X950" s="60" t="s">
        <v>1128</v>
      </c>
      <c r="Y950" s="61" t="s">
        <v>1127</v>
      </c>
      <c r="Z950" s="62" t="s">
        <v>1133</v>
      </c>
      <c r="AA950" s="62">
        <v>5250803</v>
      </c>
      <c r="AB950" s="63" t="s">
        <v>1134</v>
      </c>
      <c r="AC950" s="172"/>
      <c r="AD950" s="172"/>
      <c r="AF950" s="149"/>
      <c r="AG950" s="150"/>
      <c r="AH950" s="168" t="s">
        <v>4241</v>
      </c>
      <c r="AJ950" s="149">
        <v>0</v>
      </c>
      <c r="AK950" s="149">
        <v>0</v>
      </c>
      <c r="AL950" s="149" t="s">
        <v>4241</v>
      </c>
    </row>
    <row r="951" spans="17:38" ht="36" customHeight="1">
      <c r="Q951" s="4">
        <f t="shared" si="14"/>
        <v>945</v>
      </c>
      <c r="R951" s="60" t="s">
        <v>3660</v>
      </c>
      <c r="S951" s="61" t="s">
        <v>3661</v>
      </c>
      <c r="T951" s="60" t="s">
        <v>2291</v>
      </c>
      <c r="U951" s="61" t="s">
        <v>2292</v>
      </c>
      <c r="V951" s="60" t="s">
        <v>1126</v>
      </c>
      <c r="W951" s="61" t="s">
        <v>1127</v>
      </c>
      <c r="X951" s="60" t="s">
        <v>1128</v>
      </c>
      <c r="Y951" s="61" t="s">
        <v>1127</v>
      </c>
      <c r="Z951" s="62" t="s">
        <v>1135</v>
      </c>
      <c r="AA951" s="62">
        <v>5250804</v>
      </c>
      <c r="AB951" s="63" t="s">
        <v>1136</v>
      </c>
      <c r="AC951" s="240" t="s">
        <v>6221</v>
      </c>
      <c r="AD951" s="172" t="s">
        <v>4351</v>
      </c>
      <c r="AF951" s="165" t="s">
        <v>4241</v>
      </c>
      <c r="AG951" s="150"/>
      <c r="AH951" s="167"/>
      <c r="AJ951" s="149">
        <v>0</v>
      </c>
      <c r="AK951" s="149">
        <v>0</v>
      </c>
      <c r="AL951" s="149" t="s">
        <v>4241</v>
      </c>
    </row>
    <row r="952" spans="17:38" ht="36" customHeight="1">
      <c r="Q952" s="4">
        <f t="shared" si="14"/>
        <v>946</v>
      </c>
      <c r="R952" s="60" t="s">
        <v>3660</v>
      </c>
      <c r="S952" s="61" t="s">
        <v>3661</v>
      </c>
      <c r="T952" s="60" t="s">
        <v>2291</v>
      </c>
      <c r="U952" s="61" t="s">
        <v>2292</v>
      </c>
      <c r="V952" s="60" t="s">
        <v>1126</v>
      </c>
      <c r="W952" s="61" t="s">
        <v>1127</v>
      </c>
      <c r="X952" s="60" t="s">
        <v>1128</v>
      </c>
      <c r="Y952" s="61" t="s">
        <v>1127</v>
      </c>
      <c r="Z952" s="62" t="s">
        <v>1137</v>
      </c>
      <c r="AA952" s="62">
        <v>5250805</v>
      </c>
      <c r="AB952" s="63" t="s">
        <v>1138</v>
      </c>
      <c r="AC952" s="172" t="s">
        <v>6154</v>
      </c>
      <c r="AD952" s="172"/>
      <c r="AF952" s="149"/>
      <c r="AG952" s="150"/>
      <c r="AH952" s="168" t="s">
        <v>4241</v>
      </c>
      <c r="AJ952" s="149">
        <v>0</v>
      </c>
      <c r="AK952" s="149">
        <v>0</v>
      </c>
      <c r="AL952" s="149" t="s">
        <v>4241</v>
      </c>
    </row>
    <row r="953" spans="17:38" ht="36" customHeight="1">
      <c r="Q953" s="4">
        <f t="shared" si="14"/>
        <v>947</v>
      </c>
      <c r="R953" s="60" t="s">
        <v>3660</v>
      </c>
      <c r="S953" s="61" t="s">
        <v>3661</v>
      </c>
      <c r="T953" s="60" t="s">
        <v>1139</v>
      </c>
      <c r="U953" s="61" t="s">
        <v>1140</v>
      </c>
      <c r="V953" s="60" t="s">
        <v>1141</v>
      </c>
      <c r="W953" s="61" t="s">
        <v>1142</v>
      </c>
      <c r="X953" s="60" t="s">
        <v>1143</v>
      </c>
      <c r="Y953" s="61" t="s">
        <v>1142</v>
      </c>
      <c r="Z953" s="62" t="s">
        <v>1144</v>
      </c>
      <c r="AA953" s="62">
        <v>5310501</v>
      </c>
      <c r="AB953" s="63" t="s">
        <v>1145</v>
      </c>
      <c r="AC953" s="172"/>
      <c r="AD953" s="172"/>
      <c r="AF953" s="149"/>
      <c r="AG953" s="150"/>
      <c r="AH953" s="168" t="s">
        <v>4241</v>
      </c>
      <c r="AJ953" s="149">
        <v>0</v>
      </c>
      <c r="AK953" s="149">
        <v>0</v>
      </c>
      <c r="AL953" s="149" t="s">
        <v>4241</v>
      </c>
    </row>
    <row r="954" spans="17:38" ht="36" customHeight="1">
      <c r="Q954" s="4">
        <f t="shared" si="14"/>
        <v>948</v>
      </c>
      <c r="R954" s="60" t="s">
        <v>3660</v>
      </c>
      <c r="S954" s="61" t="s">
        <v>3661</v>
      </c>
      <c r="T954" s="60" t="s">
        <v>1139</v>
      </c>
      <c r="U954" s="61" t="s">
        <v>1140</v>
      </c>
      <c r="V954" s="60" t="s">
        <v>1141</v>
      </c>
      <c r="W954" s="61" t="s">
        <v>1142</v>
      </c>
      <c r="X954" s="60" t="s">
        <v>1143</v>
      </c>
      <c r="Y954" s="61" t="s">
        <v>1142</v>
      </c>
      <c r="Z954" s="62" t="s">
        <v>1146</v>
      </c>
      <c r="AA954" s="62">
        <v>5310502</v>
      </c>
      <c r="AB954" s="63" t="s">
        <v>1147</v>
      </c>
      <c r="AC954" s="172"/>
      <c r="AD954" s="172"/>
      <c r="AF954" s="149"/>
      <c r="AG954" s="150"/>
      <c r="AH954" s="168" t="s">
        <v>4241</v>
      </c>
      <c r="AJ954" s="149">
        <v>0</v>
      </c>
      <c r="AK954" s="149">
        <v>0</v>
      </c>
      <c r="AL954" s="149" t="s">
        <v>4241</v>
      </c>
    </row>
    <row r="955" spans="17:38" ht="36" customHeight="1">
      <c r="Q955" s="4">
        <f t="shared" si="14"/>
        <v>949</v>
      </c>
      <c r="R955" s="60" t="s">
        <v>3660</v>
      </c>
      <c r="S955" s="61" t="s">
        <v>3661</v>
      </c>
      <c r="T955" s="60" t="s">
        <v>1139</v>
      </c>
      <c r="U955" s="61" t="s">
        <v>1140</v>
      </c>
      <c r="V955" s="60" t="s">
        <v>1148</v>
      </c>
      <c r="W955" s="61" t="s">
        <v>1149</v>
      </c>
      <c r="X955" s="60" t="s">
        <v>1150</v>
      </c>
      <c r="Y955" s="61" t="s">
        <v>1149</v>
      </c>
      <c r="Z955" s="62" t="s">
        <v>1151</v>
      </c>
      <c r="AA955" s="62">
        <v>5320201</v>
      </c>
      <c r="AB955" s="63" t="s">
        <v>1152</v>
      </c>
      <c r="AC955" s="172"/>
      <c r="AD955" s="172"/>
      <c r="AF955" s="149"/>
      <c r="AG955" s="150"/>
      <c r="AH955" s="168" t="s">
        <v>4241</v>
      </c>
      <c r="AJ955" s="149">
        <v>0</v>
      </c>
      <c r="AK955" s="149">
        <v>0</v>
      </c>
      <c r="AL955" s="149" t="s">
        <v>4241</v>
      </c>
    </row>
    <row r="956" spans="17:38" ht="36" customHeight="1">
      <c r="Q956" s="4">
        <f t="shared" si="14"/>
        <v>950</v>
      </c>
      <c r="R956" s="60" t="s">
        <v>3660</v>
      </c>
      <c r="S956" s="61" t="s">
        <v>3661</v>
      </c>
      <c r="T956" s="60" t="s">
        <v>1139</v>
      </c>
      <c r="U956" s="61" t="s">
        <v>1140</v>
      </c>
      <c r="V956" s="60" t="s">
        <v>1148</v>
      </c>
      <c r="W956" s="61" t="s">
        <v>1149</v>
      </c>
      <c r="X956" s="60" t="s">
        <v>1150</v>
      </c>
      <c r="Y956" s="61" t="s">
        <v>1149</v>
      </c>
      <c r="Z956" s="62" t="s">
        <v>1153</v>
      </c>
      <c r="AA956" s="62">
        <v>5320202</v>
      </c>
      <c r="AB956" s="63" t="s">
        <v>3325</v>
      </c>
      <c r="AC956" s="172"/>
      <c r="AD956" s="172"/>
      <c r="AF956" s="149"/>
      <c r="AG956" s="150"/>
      <c r="AH956" s="168" t="s">
        <v>4241</v>
      </c>
      <c r="AJ956" s="149">
        <v>0</v>
      </c>
      <c r="AK956" s="149">
        <v>0</v>
      </c>
      <c r="AL956" s="149" t="s">
        <v>4241</v>
      </c>
    </row>
    <row r="957" spans="17:38" ht="36" customHeight="1">
      <c r="Q957" s="4">
        <f t="shared" si="14"/>
        <v>951</v>
      </c>
      <c r="R957" s="66" t="s">
        <v>3326</v>
      </c>
      <c r="S957" s="67" t="s">
        <v>3327</v>
      </c>
      <c r="T957" s="66" t="s">
        <v>3328</v>
      </c>
      <c r="U957" s="67" t="s">
        <v>3329</v>
      </c>
      <c r="V957" s="66" t="s">
        <v>3330</v>
      </c>
      <c r="W957" s="67" t="s">
        <v>3331</v>
      </c>
      <c r="X957" s="66" t="s">
        <v>3332</v>
      </c>
      <c r="Y957" s="67" t="s">
        <v>3331</v>
      </c>
      <c r="Z957" s="68" t="s">
        <v>3333</v>
      </c>
      <c r="AA957" s="68">
        <v>5510801</v>
      </c>
      <c r="AB957" s="69" t="s">
        <v>3334</v>
      </c>
      <c r="AC957" s="240">
        <v>5110</v>
      </c>
      <c r="AD957" s="172" t="s">
        <v>4398</v>
      </c>
      <c r="AF957" s="149"/>
      <c r="AG957" s="150"/>
      <c r="AH957" s="168" t="s">
        <v>4241</v>
      </c>
      <c r="AJ957" s="149">
        <v>0</v>
      </c>
      <c r="AK957" s="149" t="s">
        <v>4241</v>
      </c>
      <c r="AL957" s="149">
        <v>0</v>
      </c>
    </row>
    <row r="958" spans="17:38" ht="36" customHeight="1">
      <c r="Q958" s="4">
        <f t="shared" si="14"/>
        <v>952</v>
      </c>
      <c r="R958" s="66" t="s">
        <v>3326</v>
      </c>
      <c r="S958" s="67" t="s">
        <v>3327</v>
      </c>
      <c r="T958" s="66" t="s">
        <v>3328</v>
      </c>
      <c r="U958" s="67" t="s">
        <v>3329</v>
      </c>
      <c r="V958" s="66" t="s">
        <v>3330</v>
      </c>
      <c r="W958" s="67" t="s">
        <v>3331</v>
      </c>
      <c r="X958" s="66" t="s">
        <v>3332</v>
      </c>
      <c r="Y958" s="67" t="s">
        <v>3331</v>
      </c>
      <c r="Z958" s="68" t="s">
        <v>3335</v>
      </c>
      <c r="AA958" s="68">
        <v>5510802</v>
      </c>
      <c r="AB958" s="69" t="s">
        <v>3336</v>
      </c>
      <c r="AC958" s="240">
        <v>5110</v>
      </c>
      <c r="AD958" s="172" t="s">
        <v>4398</v>
      </c>
      <c r="AF958" s="149"/>
      <c r="AG958" s="150"/>
      <c r="AH958" s="168" t="s">
        <v>4241</v>
      </c>
      <c r="AJ958" s="149">
        <v>0</v>
      </c>
      <c r="AK958" s="149" t="s">
        <v>4241</v>
      </c>
      <c r="AL958" s="149">
        <v>0</v>
      </c>
    </row>
    <row r="959" spans="17:38" ht="36" customHeight="1">
      <c r="Q959" s="4">
        <f t="shared" si="14"/>
        <v>953</v>
      </c>
      <c r="R959" s="66" t="s">
        <v>3326</v>
      </c>
      <c r="S959" s="67" t="s">
        <v>3327</v>
      </c>
      <c r="T959" s="66" t="s">
        <v>3328</v>
      </c>
      <c r="U959" s="67" t="s">
        <v>3329</v>
      </c>
      <c r="V959" s="66" t="s">
        <v>3330</v>
      </c>
      <c r="W959" s="67" t="s">
        <v>3331</v>
      </c>
      <c r="X959" s="66" t="s">
        <v>3332</v>
      </c>
      <c r="Y959" s="67" t="s">
        <v>3331</v>
      </c>
      <c r="Z959" s="68" t="s">
        <v>3337</v>
      </c>
      <c r="AA959" s="68">
        <v>5510803</v>
      </c>
      <c r="AB959" s="69" t="s">
        <v>3338</v>
      </c>
      <c r="AC959" s="240">
        <v>5110</v>
      </c>
      <c r="AD959" s="172" t="s">
        <v>4398</v>
      </c>
      <c r="AF959" s="149"/>
      <c r="AG959" s="150"/>
      <c r="AH959" s="168" t="s">
        <v>4241</v>
      </c>
      <c r="AJ959" s="149">
        <v>0</v>
      </c>
      <c r="AK959" s="149" t="s">
        <v>4241</v>
      </c>
      <c r="AL959" s="149">
        <v>0</v>
      </c>
    </row>
    <row r="960" spans="17:38" ht="36" customHeight="1">
      <c r="Q960" s="4">
        <f t="shared" si="14"/>
        <v>954</v>
      </c>
      <c r="R960" s="66" t="s">
        <v>3326</v>
      </c>
      <c r="S960" s="67" t="s">
        <v>3327</v>
      </c>
      <c r="T960" s="66" t="s">
        <v>3328</v>
      </c>
      <c r="U960" s="67" t="s">
        <v>3329</v>
      </c>
      <c r="V960" s="66" t="s">
        <v>3339</v>
      </c>
      <c r="W960" s="67" t="s">
        <v>3340</v>
      </c>
      <c r="X960" s="66" t="s">
        <v>3341</v>
      </c>
      <c r="Y960" s="67" t="s">
        <v>3340</v>
      </c>
      <c r="Z960" s="68" t="s">
        <v>3342</v>
      </c>
      <c r="AA960" s="68">
        <v>5590601</v>
      </c>
      <c r="AB960" s="69" t="s">
        <v>3343</v>
      </c>
      <c r="AC960" s="240">
        <v>5110</v>
      </c>
      <c r="AD960" s="172" t="s">
        <v>4398</v>
      </c>
      <c r="AF960" s="149"/>
      <c r="AG960" s="150"/>
      <c r="AH960" s="168" t="s">
        <v>4241</v>
      </c>
      <c r="AJ960" s="149">
        <v>0</v>
      </c>
      <c r="AK960" s="149" t="s">
        <v>4241</v>
      </c>
      <c r="AL960" s="149">
        <v>0</v>
      </c>
    </row>
    <row r="961" spans="17:38" ht="36" customHeight="1">
      <c r="Q961" s="4">
        <f t="shared" si="14"/>
        <v>955</v>
      </c>
      <c r="R961" s="66" t="s">
        <v>3326</v>
      </c>
      <c r="S961" s="67" t="s">
        <v>3327</v>
      </c>
      <c r="T961" s="66" t="s">
        <v>3328</v>
      </c>
      <c r="U961" s="67" t="s">
        <v>3329</v>
      </c>
      <c r="V961" s="66" t="s">
        <v>3339</v>
      </c>
      <c r="W961" s="67" t="s">
        <v>3340</v>
      </c>
      <c r="X961" s="66" t="s">
        <v>3341</v>
      </c>
      <c r="Y961" s="67" t="s">
        <v>3340</v>
      </c>
      <c r="Z961" s="68" t="s">
        <v>3344</v>
      </c>
      <c r="AA961" s="68">
        <v>5590602</v>
      </c>
      <c r="AB961" s="69" t="s">
        <v>3345</v>
      </c>
      <c r="AC961" s="240">
        <v>6111</v>
      </c>
      <c r="AD961" s="172" t="s">
        <v>4398</v>
      </c>
      <c r="AF961" s="149"/>
      <c r="AG961" s="165" t="s">
        <v>4241</v>
      </c>
      <c r="AH961" s="150"/>
      <c r="AJ961" s="149">
        <v>0</v>
      </c>
      <c r="AK961" s="149">
        <v>0</v>
      </c>
      <c r="AL961" s="149" t="s">
        <v>4241</v>
      </c>
    </row>
    <row r="962" spans="17:38" ht="36" customHeight="1">
      <c r="Q962" s="4">
        <f t="shared" si="14"/>
        <v>956</v>
      </c>
      <c r="R962" s="66" t="s">
        <v>3326</v>
      </c>
      <c r="S962" s="67" t="s">
        <v>3327</v>
      </c>
      <c r="T962" s="66" t="s">
        <v>3328</v>
      </c>
      <c r="U962" s="67" t="s">
        <v>3329</v>
      </c>
      <c r="V962" s="66" t="s">
        <v>3339</v>
      </c>
      <c r="W962" s="67" t="s">
        <v>3340</v>
      </c>
      <c r="X962" s="66" t="s">
        <v>3341</v>
      </c>
      <c r="Y962" s="67" t="s">
        <v>3340</v>
      </c>
      <c r="Z962" s="68" t="s">
        <v>3346</v>
      </c>
      <c r="AA962" s="68">
        <v>5590603</v>
      </c>
      <c r="AB962" s="69" t="s">
        <v>3347</v>
      </c>
      <c r="AC962" s="240">
        <v>5110</v>
      </c>
      <c r="AD962" s="172" t="s">
        <v>4398</v>
      </c>
      <c r="AF962" s="149"/>
      <c r="AG962" s="150"/>
      <c r="AH962" s="168" t="s">
        <v>4241</v>
      </c>
      <c r="AJ962" s="149">
        <v>0</v>
      </c>
      <c r="AK962" s="149" t="s">
        <v>4241</v>
      </c>
      <c r="AL962" s="149">
        <v>0</v>
      </c>
    </row>
    <row r="963" spans="17:38" ht="36" customHeight="1">
      <c r="Q963" s="4">
        <f t="shared" si="14"/>
        <v>957</v>
      </c>
      <c r="R963" s="66" t="s">
        <v>3326</v>
      </c>
      <c r="S963" s="67" t="s">
        <v>3327</v>
      </c>
      <c r="T963" s="66" t="s">
        <v>3328</v>
      </c>
      <c r="U963" s="67" t="s">
        <v>3329</v>
      </c>
      <c r="V963" s="66" t="s">
        <v>3339</v>
      </c>
      <c r="W963" s="67" t="s">
        <v>3340</v>
      </c>
      <c r="X963" s="66" t="s">
        <v>3341</v>
      </c>
      <c r="Y963" s="67" t="s">
        <v>3340</v>
      </c>
      <c r="Z963" s="68" t="s">
        <v>3348</v>
      </c>
      <c r="AA963" s="68">
        <v>5590699</v>
      </c>
      <c r="AB963" s="69" t="s">
        <v>3349</v>
      </c>
      <c r="AC963" s="240">
        <v>5110</v>
      </c>
      <c r="AD963" s="172" t="s">
        <v>4398</v>
      </c>
      <c r="AF963" s="149"/>
      <c r="AG963" s="150"/>
      <c r="AH963" s="168" t="s">
        <v>4241</v>
      </c>
      <c r="AJ963" s="149">
        <v>0</v>
      </c>
      <c r="AK963" s="149" t="s">
        <v>4241</v>
      </c>
      <c r="AL963" s="149">
        <v>0</v>
      </c>
    </row>
    <row r="964" spans="17:38" ht="36" customHeight="1">
      <c r="Q964" s="4">
        <f t="shared" si="14"/>
        <v>958</v>
      </c>
      <c r="R964" s="66" t="s">
        <v>3326</v>
      </c>
      <c r="S964" s="67" t="s">
        <v>3327</v>
      </c>
      <c r="T964" s="66" t="s">
        <v>3350</v>
      </c>
      <c r="U964" s="67" t="s">
        <v>3351</v>
      </c>
      <c r="V964" s="66" t="s">
        <v>3352</v>
      </c>
      <c r="W964" s="67" t="s">
        <v>3353</v>
      </c>
      <c r="X964" s="66" t="s">
        <v>3354</v>
      </c>
      <c r="Y964" s="67" t="s">
        <v>1946</v>
      </c>
      <c r="Z964" s="68" t="s">
        <v>1947</v>
      </c>
      <c r="AA964" s="68">
        <v>5611201</v>
      </c>
      <c r="AB964" s="69" t="s">
        <v>1948</v>
      </c>
      <c r="AC964" s="240">
        <v>5130</v>
      </c>
      <c r="AD964" s="172" t="s">
        <v>4398</v>
      </c>
      <c r="AF964" s="149"/>
      <c r="AG964" s="150"/>
      <c r="AH964" s="168" t="s">
        <v>4241</v>
      </c>
      <c r="AJ964" s="149">
        <v>0</v>
      </c>
      <c r="AK964" s="149" t="s">
        <v>4241</v>
      </c>
      <c r="AL964" s="149">
        <v>0</v>
      </c>
    </row>
    <row r="965" spans="17:38" ht="36" customHeight="1">
      <c r="Q965" s="4">
        <f t="shared" si="14"/>
        <v>959</v>
      </c>
      <c r="R965" s="66" t="s">
        <v>3326</v>
      </c>
      <c r="S965" s="67" t="s">
        <v>3327</v>
      </c>
      <c r="T965" s="66" t="s">
        <v>3350</v>
      </c>
      <c r="U965" s="67" t="s">
        <v>3351</v>
      </c>
      <c r="V965" s="66" t="s">
        <v>3352</v>
      </c>
      <c r="W965" s="67" t="s">
        <v>3353</v>
      </c>
      <c r="X965" s="66" t="s">
        <v>3354</v>
      </c>
      <c r="Y965" s="67" t="s">
        <v>1946</v>
      </c>
      <c r="Z965" s="68" t="s">
        <v>1949</v>
      </c>
      <c r="AA965" s="68">
        <v>5611202</v>
      </c>
      <c r="AB965" s="69" t="s">
        <v>1950</v>
      </c>
      <c r="AC965" s="240">
        <v>5130</v>
      </c>
      <c r="AD965" s="172" t="s">
        <v>4398</v>
      </c>
      <c r="AF965" s="149"/>
      <c r="AG965" s="150"/>
      <c r="AH965" s="168" t="s">
        <v>4241</v>
      </c>
      <c r="AJ965" s="149">
        <v>0</v>
      </c>
      <c r="AK965" s="149" t="s">
        <v>4241</v>
      </c>
      <c r="AL965" s="149">
        <v>0</v>
      </c>
    </row>
    <row r="966" spans="17:38" ht="36" customHeight="1">
      <c r="Q966" s="4">
        <f t="shared" si="14"/>
        <v>960</v>
      </c>
      <c r="R966" s="66" t="s">
        <v>3326</v>
      </c>
      <c r="S966" s="67" t="s">
        <v>3327</v>
      </c>
      <c r="T966" s="66" t="s">
        <v>3350</v>
      </c>
      <c r="U966" s="67" t="s">
        <v>3351</v>
      </c>
      <c r="V966" s="66" t="s">
        <v>3352</v>
      </c>
      <c r="W966" s="67" t="s">
        <v>3353</v>
      </c>
      <c r="X966" s="66" t="s">
        <v>3354</v>
      </c>
      <c r="Y966" s="67" t="s">
        <v>1946</v>
      </c>
      <c r="Z966" s="68" t="s">
        <v>1951</v>
      </c>
      <c r="AA966" s="68">
        <v>5611203</v>
      </c>
      <c r="AB966" s="69" t="s">
        <v>1952</v>
      </c>
      <c r="AC966" s="240">
        <v>5130</v>
      </c>
      <c r="AD966" s="172" t="s">
        <v>4398</v>
      </c>
      <c r="AF966" s="149"/>
      <c r="AG966" s="150"/>
      <c r="AH966" s="168" t="s">
        <v>4241</v>
      </c>
      <c r="AJ966" s="149">
        <v>0</v>
      </c>
      <c r="AK966" s="149" t="s">
        <v>4241</v>
      </c>
      <c r="AL966" s="149">
        <v>0</v>
      </c>
    </row>
    <row r="967" spans="17:38" ht="36" customHeight="1">
      <c r="Q967" s="4">
        <f t="shared" si="14"/>
        <v>961</v>
      </c>
      <c r="R967" s="66" t="s">
        <v>3326</v>
      </c>
      <c r="S967" s="67" t="s">
        <v>3327</v>
      </c>
      <c r="T967" s="66" t="s">
        <v>3350</v>
      </c>
      <c r="U967" s="67" t="s">
        <v>3351</v>
      </c>
      <c r="V967" s="66" t="s">
        <v>3352</v>
      </c>
      <c r="W967" s="67" t="s">
        <v>3353</v>
      </c>
      <c r="X967" s="66" t="s">
        <v>1953</v>
      </c>
      <c r="Y967" s="67" t="s">
        <v>1954</v>
      </c>
      <c r="Z967" s="68" t="s">
        <v>1955</v>
      </c>
      <c r="AA967" s="68">
        <v>5612100</v>
      </c>
      <c r="AB967" s="69" t="s">
        <v>1954</v>
      </c>
      <c r="AC967" s="240">
        <v>5130</v>
      </c>
      <c r="AD967" s="172" t="s">
        <v>4398</v>
      </c>
      <c r="AF967" s="149"/>
      <c r="AG967" s="150"/>
      <c r="AH967" s="168" t="s">
        <v>4241</v>
      </c>
      <c r="AJ967" s="149">
        <v>0</v>
      </c>
      <c r="AK967" s="149" t="s">
        <v>4241</v>
      </c>
      <c r="AL967" s="149">
        <v>0</v>
      </c>
    </row>
    <row r="968" spans="17:38" ht="36" customHeight="1">
      <c r="Q968" s="4">
        <f aca="true" t="shared" si="15" ref="Q968:Q1031">Q967+1</f>
        <v>962</v>
      </c>
      <c r="R968" s="66" t="s">
        <v>3326</v>
      </c>
      <c r="S968" s="67" t="s">
        <v>3327</v>
      </c>
      <c r="T968" s="66" t="s">
        <v>3350</v>
      </c>
      <c r="U968" s="67" t="s">
        <v>3351</v>
      </c>
      <c r="V968" s="66" t="s">
        <v>1956</v>
      </c>
      <c r="W968" s="67" t="s">
        <v>1957</v>
      </c>
      <c r="X968" s="66" t="s">
        <v>1958</v>
      </c>
      <c r="Y968" s="67" t="s">
        <v>1957</v>
      </c>
      <c r="Z968" s="68" t="s">
        <v>1959</v>
      </c>
      <c r="AA968" s="68">
        <v>5620101</v>
      </c>
      <c r="AB968" s="69" t="s">
        <v>1960</v>
      </c>
      <c r="AC968" s="240">
        <v>2691</v>
      </c>
      <c r="AD968" s="172" t="s">
        <v>4351</v>
      </c>
      <c r="AF968" s="168" t="s">
        <v>4241</v>
      </c>
      <c r="AG968" s="150"/>
      <c r="AH968" s="150"/>
      <c r="AJ968" s="149" t="s">
        <v>4241</v>
      </c>
      <c r="AK968" s="149">
        <v>0</v>
      </c>
      <c r="AL968" s="149">
        <v>0</v>
      </c>
    </row>
    <row r="969" spans="17:38" ht="36" customHeight="1">
      <c r="Q969" s="4">
        <f t="shared" si="15"/>
        <v>963</v>
      </c>
      <c r="R969" s="66" t="s">
        <v>3326</v>
      </c>
      <c r="S969" s="67" t="s">
        <v>3327</v>
      </c>
      <c r="T969" s="66" t="s">
        <v>3350</v>
      </c>
      <c r="U969" s="67" t="s">
        <v>3351</v>
      </c>
      <c r="V969" s="66" t="s">
        <v>1956</v>
      </c>
      <c r="W969" s="67" t="s">
        <v>1957</v>
      </c>
      <c r="X969" s="66" t="s">
        <v>1958</v>
      </c>
      <c r="Y969" s="67" t="s">
        <v>1957</v>
      </c>
      <c r="Z969" s="68" t="s">
        <v>1961</v>
      </c>
      <c r="AA969" s="68">
        <v>5620102</v>
      </c>
      <c r="AB969" s="69" t="s">
        <v>1962</v>
      </c>
      <c r="AC969" s="240"/>
      <c r="AD969" s="172"/>
      <c r="AE969" s="1"/>
      <c r="AF969" s="149"/>
      <c r="AG969" s="150"/>
      <c r="AH969" s="168" t="s">
        <v>4241</v>
      </c>
      <c r="AJ969" s="149">
        <v>0</v>
      </c>
      <c r="AK969" s="149" t="s">
        <v>4241</v>
      </c>
      <c r="AL969" s="149">
        <v>0</v>
      </c>
    </row>
    <row r="970" spans="17:38" ht="36" customHeight="1">
      <c r="Q970" s="4">
        <f t="shared" si="15"/>
        <v>964</v>
      </c>
      <c r="R970" s="66" t="s">
        <v>3326</v>
      </c>
      <c r="S970" s="67" t="s">
        <v>3327</v>
      </c>
      <c r="T970" s="66" t="s">
        <v>3350</v>
      </c>
      <c r="U970" s="67" t="s">
        <v>3351</v>
      </c>
      <c r="V970" s="66" t="s">
        <v>1956</v>
      </c>
      <c r="W970" s="67" t="s">
        <v>1957</v>
      </c>
      <c r="X970" s="66" t="s">
        <v>1958</v>
      </c>
      <c r="Y970" s="67" t="s">
        <v>1957</v>
      </c>
      <c r="Z970" s="68" t="s">
        <v>1963</v>
      </c>
      <c r="AA970" s="68">
        <v>5620103</v>
      </c>
      <c r="AB970" s="69" t="s">
        <v>1964</v>
      </c>
      <c r="AC970" s="240">
        <v>5130</v>
      </c>
      <c r="AD970" s="172" t="s">
        <v>4398</v>
      </c>
      <c r="AF970" s="149"/>
      <c r="AG970" s="150"/>
      <c r="AH970" s="168" t="s">
        <v>4241</v>
      </c>
      <c r="AJ970" s="149">
        <v>0</v>
      </c>
      <c r="AK970" s="149" t="s">
        <v>4241</v>
      </c>
      <c r="AL970" s="149">
        <v>0</v>
      </c>
    </row>
    <row r="971" spans="17:38" ht="36" customHeight="1">
      <c r="Q971" s="4">
        <f t="shared" si="15"/>
        <v>965</v>
      </c>
      <c r="R971" s="66" t="s">
        <v>3326</v>
      </c>
      <c r="S971" s="67" t="s">
        <v>3327</v>
      </c>
      <c r="T971" s="66" t="s">
        <v>3350</v>
      </c>
      <c r="U971" s="67" t="s">
        <v>3351</v>
      </c>
      <c r="V971" s="66" t="s">
        <v>1956</v>
      </c>
      <c r="W971" s="67" t="s">
        <v>1957</v>
      </c>
      <c r="X971" s="66" t="s">
        <v>1958</v>
      </c>
      <c r="Y971" s="67" t="s">
        <v>1957</v>
      </c>
      <c r="Z971" s="68" t="s">
        <v>1965</v>
      </c>
      <c r="AA971" s="68">
        <v>5620104</v>
      </c>
      <c r="AB971" s="69" t="s">
        <v>1966</v>
      </c>
      <c r="AC971" s="240">
        <v>5130</v>
      </c>
      <c r="AD971" s="172" t="s">
        <v>4398</v>
      </c>
      <c r="AF971" s="149"/>
      <c r="AG971" s="150"/>
      <c r="AH971" s="168" t="s">
        <v>4241</v>
      </c>
      <c r="AJ971" s="149">
        <v>0</v>
      </c>
      <c r="AK971" s="149" t="s">
        <v>4241</v>
      </c>
      <c r="AL971" s="149">
        <v>0</v>
      </c>
    </row>
    <row r="972" spans="17:38" ht="36" customHeight="1">
      <c r="Q972" s="4">
        <f t="shared" si="15"/>
        <v>966</v>
      </c>
      <c r="R972" s="70" t="s">
        <v>1967</v>
      </c>
      <c r="S972" s="71" t="s">
        <v>1968</v>
      </c>
      <c r="T972" s="70" t="s">
        <v>1969</v>
      </c>
      <c r="U972" s="71" t="s">
        <v>1970</v>
      </c>
      <c r="V972" s="70" t="s">
        <v>1971</v>
      </c>
      <c r="W972" s="71" t="s">
        <v>1972</v>
      </c>
      <c r="X972" s="70" t="s">
        <v>1973</v>
      </c>
      <c r="Y972" s="71" t="s">
        <v>1974</v>
      </c>
      <c r="Z972" s="72" t="s">
        <v>1975</v>
      </c>
      <c r="AA972" s="72">
        <v>5811500</v>
      </c>
      <c r="AB972" s="73" t="s">
        <v>1974</v>
      </c>
      <c r="AC972" s="172"/>
      <c r="AD972" s="172"/>
      <c r="AF972" s="149"/>
      <c r="AG972" s="150"/>
      <c r="AH972" s="168" t="s">
        <v>4241</v>
      </c>
      <c r="AJ972" s="149">
        <v>0</v>
      </c>
      <c r="AK972" s="149">
        <v>0</v>
      </c>
      <c r="AL972" s="149" t="s">
        <v>4241</v>
      </c>
    </row>
    <row r="973" spans="17:38" ht="36" customHeight="1">
      <c r="Q973" s="4">
        <f t="shared" si="15"/>
        <v>967</v>
      </c>
      <c r="R973" s="70" t="s">
        <v>1967</v>
      </c>
      <c r="S973" s="71" t="s">
        <v>1968</v>
      </c>
      <c r="T973" s="70" t="s">
        <v>1969</v>
      </c>
      <c r="U973" s="71" t="s">
        <v>1970</v>
      </c>
      <c r="V973" s="70" t="s">
        <v>1971</v>
      </c>
      <c r="W973" s="71" t="s">
        <v>1972</v>
      </c>
      <c r="X973" s="70" t="s">
        <v>1976</v>
      </c>
      <c r="Y973" s="71" t="s">
        <v>1977</v>
      </c>
      <c r="Z973" s="74" t="s">
        <v>1199</v>
      </c>
      <c r="AA973" s="74">
        <v>5812301</v>
      </c>
      <c r="AB973" s="73" t="s">
        <v>1200</v>
      </c>
      <c r="AC973" s="172"/>
      <c r="AD973" s="172"/>
      <c r="AF973" s="149"/>
      <c r="AG973" s="150"/>
      <c r="AH973" s="168" t="s">
        <v>4241</v>
      </c>
      <c r="AJ973" s="149"/>
      <c r="AK973" s="149"/>
      <c r="AL973" s="149" t="s">
        <v>4265</v>
      </c>
    </row>
    <row r="974" spans="17:38" ht="36" customHeight="1">
      <c r="Q974" s="4">
        <f t="shared" si="15"/>
        <v>968</v>
      </c>
      <c r="R974" s="70" t="s">
        <v>1967</v>
      </c>
      <c r="S974" s="71" t="s">
        <v>1968</v>
      </c>
      <c r="T974" s="70" t="s">
        <v>1969</v>
      </c>
      <c r="U974" s="71" t="s">
        <v>1970</v>
      </c>
      <c r="V974" s="70" t="s">
        <v>1971</v>
      </c>
      <c r="W974" s="71" t="s">
        <v>1972</v>
      </c>
      <c r="X974" s="70" t="s">
        <v>1976</v>
      </c>
      <c r="Y974" s="71" t="s">
        <v>1977</v>
      </c>
      <c r="Z974" s="74" t="s">
        <v>1201</v>
      </c>
      <c r="AA974" s="74">
        <v>5812302</v>
      </c>
      <c r="AB974" s="73" t="s">
        <v>1202</v>
      </c>
      <c r="AC974" s="172"/>
      <c r="AD974" s="172"/>
      <c r="AF974" s="149"/>
      <c r="AG974" s="150"/>
      <c r="AH974" s="168" t="s">
        <v>4241</v>
      </c>
      <c r="AJ974" s="149"/>
      <c r="AK974" s="149"/>
      <c r="AL974" s="149" t="s">
        <v>4265</v>
      </c>
    </row>
    <row r="975" spans="17:38" ht="36" customHeight="1">
      <c r="Q975" s="4">
        <f t="shared" si="15"/>
        <v>969</v>
      </c>
      <c r="R975" s="70" t="s">
        <v>1967</v>
      </c>
      <c r="S975" s="71" t="s">
        <v>1968</v>
      </c>
      <c r="T975" s="70" t="s">
        <v>1969</v>
      </c>
      <c r="U975" s="71" t="s">
        <v>1970</v>
      </c>
      <c r="V975" s="70" t="s">
        <v>1971</v>
      </c>
      <c r="W975" s="71" t="s">
        <v>1972</v>
      </c>
      <c r="X975" s="70" t="s">
        <v>1978</v>
      </c>
      <c r="Y975" s="71" t="s">
        <v>1979</v>
      </c>
      <c r="Z975" s="72" t="s">
        <v>1980</v>
      </c>
      <c r="AA975" s="72">
        <v>5813100</v>
      </c>
      <c r="AB975" s="73" t="s">
        <v>1979</v>
      </c>
      <c r="AC975" s="172"/>
      <c r="AD975" s="172"/>
      <c r="AF975" s="149"/>
      <c r="AG975" s="150"/>
      <c r="AH975" s="168" t="s">
        <v>4241</v>
      </c>
      <c r="AJ975" s="149">
        <v>0</v>
      </c>
      <c r="AK975" s="149">
        <v>0</v>
      </c>
      <c r="AL975" s="149" t="s">
        <v>4241</v>
      </c>
    </row>
    <row r="976" spans="17:38" ht="36" customHeight="1">
      <c r="Q976" s="4">
        <f t="shared" si="15"/>
        <v>970</v>
      </c>
      <c r="R976" s="70" t="s">
        <v>1967</v>
      </c>
      <c r="S976" s="71" t="s">
        <v>1968</v>
      </c>
      <c r="T976" s="70" t="s">
        <v>1969</v>
      </c>
      <c r="U976" s="71" t="s">
        <v>1970</v>
      </c>
      <c r="V976" s="70" t="s">
        <v>1971</v>
      </c>
      <c r="W976" s="71" t="s">
        <v>1972</v>
      </c>
      <c r="X976" s="70" t="s">
        <v>1981</v>
      </c>
      <c r="Y976" s="71" t="s">
        <v>1982</v>
      </c>
      <c r="Z976" s="72" t="s">
        <v>3894</v>
      </c>
      <c r="AA976" s="72">
        <v>5819100</v>
      </c>
      <c r="AB976" s="73" t="s">
        <v>1982</v>
      </c>
      <c r="AC976" s="172"/>
      <c r="AD976" s="172"/>
      <c r="AF976" s="149"/>
      <c r="AG976" s="150"/>
      <c r="AH976" s="168" t="s">
        <v>4241</v>
      </c>
      <c r="AJ976" s="149">
        <v>0</v>
      </c>
      <c r="AK976" s="149">
        <v>0</v>
      </c>
      <c r="AL976" s="149" t="s">
        <v>4241</v>
      </c>
    </row>
    <row r="977" spans="17:38" ht="36" customHeight="1">
      <c r="Q977" s="4">
        <f t="shared" si="15"/>
        <v>971</v>
      </c>
      <c r="R977" s="70" t="s">
        <v>1967</v>
      </c>
      <c r="S977" s="71" t="s">
        <v>1968</v>
      </c>
      <c r="T977" s="70" t="s">
        <v>1969</v>
      </c>
      <c r="U977" s="71" t="s">
        <v>1970</v>
      </c>
      <c r="V977" s="70" t="s">
        <v>3895</v>
      </c>
      <c r="W977" s="71" t="s">
        <v>3896</v>
      </c>
      <c r="X977" s="70" t="s">
        <v>3897</v>
      </c>
      <c r="Y977" s="71" t="s">
        <v>3898</v>
      </c>
      <c r="Z977" s="72" t="s">
        <v>3899</v>
      </c>
      <c r="AA977" s="72">
        <v>5821200</v>
      </c>
      <c r="AB977" s="245" t="s">
        <v>3898</v>
      </c>
      <c r="AC977" s="240">
        <v>2910</v>
      </c>
      <c r="AD977" s="172" t="s">
        <v>6222</v>
      </c>
      <c r="AF977" s="149"/>
      <c r="AG977" s="165" t="s">
        <v>4241</v>
      </c>
      <c r="AH977" s="167"/>
      <c r="AJ977" s="149">
        <v>0</v>
      </c>
      <c r="AK977" s="149">
        <v>0</v>
      </c>
      <c r="AL977" s="149" t="s">
        <v>4241</v>
      </c>
    </row>
    <row r="978" spans="17:38" ht="36" customHeight="1">
      <c r="Q978" s="4">
        <f t="shared" si="15"/>
        <v>972</v>
      </c>
      <c r="R978" s="70" t="s">
        <v>1967</v>
      </c>
      <c r="S978" s="71" t="s">
        <v>1968</v>
      </c>
      <c r="T978" s="70" t="s">
        <v>1969</v>
      </c>
      <c r="U978" s="71" t="s">
        <v>1970</v>
      </c>
      <c r="V978" s="70" t="s">
        <v>3895</v>
      </c>
      <c r="W978" s="71" t="s">
        <v>3896</v>
      </c>
      <c r="X978" s="70" t="s">
        <v>3900</v>
      </c>
      <c r="Y978" s="71" t="s">
        <v>3901</v>
      </c>
      <c r="Z978" s="74" t="s">
        <v>1203</v>
      </c>
      <c r="AA978" s="74">
        <v>5822101</v>
      </c>
      <c r="AB978" s="245" t="s">
        <v>1204</v>
      </c>
      <c r="AC978" s="240">
        <v>2910</v>
      </c>
      <c r="AD978" s="172" t="s">
        <v>6222</v>
      </c>
      <c r="AF978" s="149"/>
      <c r="AG978" s="165" t="s">
        <v>4241</v>
      </c>
      <c r="AH978" s="150"/>
      <c r="AJ978" s="149"/>
      <c r="AK978" s="149"/>
      <c r="AL978" s="149" t="s">
        <v>4265</v>
      </c>
    </row>
    <row r="979" spans="17:38" ht="36" customHeight="1">
      <c r="Q979" s="4">
        <f t="shared" si="15"/>
        <v>973</v>
      </c>
      <c r="R979" s="70" t="s">
        <v>1967</v>
      </c>
      <c r="S979" s="71" t="s">
        <v>1968</v>
      </c>
      <c r="T979" s="70" t="s">
        <v>1969</v>
      </c>
      <c r="U979" s="71" t="s">
        <v>1970</v>
      </c>
      <c r="V979" s="70" t="s">
        <v>3895</v>
      </c>
      <c r="W979" s="71" t="s">
        <v>3896</v>
      </c>
      <c r="X979" s="70" t="s">
        <v>3900</v>
      </c>
      <c r="Y979" s="71" t="s">
        <v>3901</v>
      </c>
      <c r="Z979" s="74" t="s">
        <v>1205</v>
      </c>
      <c r="AA979" s="74">
        <v>5822102</v>
      </c>
      <c r="AB979" s="245" t="s">
        <v>1206</v>
      </c>
      <c r="AC979" s="240">
        <v>2910</v>
      </c>
      <c r="AD979" s="172" t="s">
        <v>6222</v>
      </c>
      <c r="AF979" s="149"/>
      <c r="AG979" s="165" t="s">
        <v>4241</v>
      </c>
      <c r="AH979" s="150"/>
      <c r="AJ979" s="149"/>
      <c r="AK979" s="149"/>
      <c r="AL979" s="149" t="s">
        <v>4265</v>
      </c>
    </row>
    <row r="980" spans="17:38" ht="36" customHeight="1">
      <c r="Q980" s="4">
        <f t="shared" si="15"/>
        <v>974</v>
      </c>
      <c r="R980" s="70" t="s">
        <v>1967</v>
      </c>
      <c r="S980" s="71" t="s">
        <v>1968</v>
      </c>
      <c r="T980" s="70" t="s">
        <v>1969</v>
      </c>
      <c r="U980" s="71" t="s">
        <v>1970</v>
      </c>
      <c r="V980" s="70" t="s">
        <v>3895</v>
      </c>
      <c r="W980" s="71" t="s">
        <v>3896</v>
      </c>
      <c r="X980" s="70" t="s">
        <v>3902</v>
      </c>
      <c r="Y980" s="71" t="s">
        <v>3903</v>
      </c>
      <c r="Z980" s="72" t="s">
        <v>3904</v>
      </c>
      <c r="AA980" s="72">
        <v>5823900</v>
      </c>
      <c r="AB980" s="245" t="s">
        <v>3903</v>
      </c>
      <c r="AC980" s="240">
        <v>2910</v>
      </c>
      <c r="AD980" s="172" t="s">
        <v>6222</v>
      </c>
      <c r="AF980" s="149"/>
      <c r="AG980" s="165" t="s">
        <v>4241</v>
      </c>
      <c r="AH980" s="150"/>
      <c r="AJ980" s="149">
        <v>0</v>
      </c>
      <c r="AK980" s="149">
        <v>0</v>
      </c>
      <c r="AL980" s="149" t="s">
        <v>4241</v>
      </c>
    </row>
    <row r="981" spans="17:38" ht="36" customHeight="1">
      <c r="Q981" s="4">
        <f t="shared" si="15"/>
        <v>975</v>
      </c>
      <c r="R981" s="70" t="s">
        <v>1967</v>
      </c>
      <c r="S981" s="71" t="s">
        <v>1968</v>
      </c>
      <c r="T981" s="70" t="s">
        <v>1969</v>
      </c>
      <c r="U981" s="71" t="s">
        <v>1970</v>
      </c>
      <c r="V981" s="70" t="s">
        <v>3895</v>
      </c>
      <c r="W981" s="71" t="s">
        <v>3896</v>
      </c>
      <c r="X981" s="70" t="s">
        <v>3905</v>
      </c>
      <c r="Y981" s="71" t="s">
        <v>3906</v>
      </c>
      <c r="Z981" s="72" t="s">
        <v>3907</v>
      </c>
      <c r="AA981" s="72">
        <v>5829800</v>
      </c>
      <c r="AB981" s="245" t="s">
        <v>3906</v>
      </c>
      <c r="AC981" s="240">
        <v>2910</v>
      </c>
      <c r="AD981" s="172" t="s">
        <v>6222</v>
      </c>
      <c r="AF981" s="149"/>
      <c r="AG981" s="165" t="s">
        <v>4241</v>
      </c>
      <c r="AH981" s="150"/>
      <c r="AJ981" s="149">
        <v>0</v>
      </c>
      <c r="AK981" s="149">
        <v>0</v>
      </c>
      <c r="AL981" s="149" t="s">
        <v>4241</v>
      </c>
    </row>
    <row r="982" spans="17:38" ht="36" customHeight="1">
      <c r="Q982" s="4">
        <f t="shared" si="15"/>
        <v>976</v>
      </c>
      <c r="R982" s="70" t="s">
        <v>1967</v>
      </c>
      <c r="S982" s="71" t="s">
        <v>1968</v>
      </c>
      <c r="T982" s="70" t="s">
        <v>3908</v>
      </c>
      <c r="U982" s="71" t="s">
        <v>3909</v>
      </c>
      <c r="V982" s="70" t="s">
        <v>3910</v>
      </c>
      <c r="W982" s="71" t="s">
        <v>3911</v>
      </c>
      <c r="X982" s="70" t="s">
        <v>3912</v>
      </c>
      <c r="Y982" s="71" t="s">
        <v>3913</v>
      </c>
      <c r="Z982" s="72" t="s">
        <v>3914</v>
      </c>
      <c r="AA982" s="72">
        <v>5911101</v>
      </c>
      <c r="AB982" s="73" t="s">
        <v>3915</v>
      </c>
      <c r="AC982" s="240"/>
      <c r="AD982" s="172"/>
      <c r="AF982" s="150"/>
      <c r="AG982" s="150"/>
      <c r="AH982" s="165" t="s">
        <v>4241</v>
      </c>
      <c r="AJ982" s="149">
        <v>0</v>
      </c>
      <c r="AK982" s="149">
        <v>0</v>
      </c>
      <c r="AL982" s="149" t="s">
        <v>4241</v>
      </c>
    </row>
    <row r="983" spans="17:38" ht="36" customHeight="1">
      <c r="Q983" s="4">
        <f t="shared" si="15"/>
        <v>977</v>
      </c>
      <c r="R983" s="70" t="s">
        <v>1967</v>
      </c>
      <c r="S983" s="71" t="s">
        <v>1968</v>
      </c>
      <c r="T983" s="70" t="s">
        <v>3908</v>
      </c>
      <c r="U983" s="71" t="s">
        <v>3909</v>
      </c>
      <c r="V983" s="70" t="s">
        <v>3910</v>
      </c>
      <c r="W983" s="71" t="s">
        <v>3911</v>
      </c>
      <c r="X983" s="70" t="s">
        <v>3912</v>
      </c>
      <c r="Y983" s="71" t="s">
        <v>3913</v>
      </c>
      <c r="Z983" s="72" t="s">
        <v>3916</v>
      </c>
      <c r="AA983" s="72">
        <v>5911102</v>
      </c>
      <c r="AB983" s="73" t="s">
        <v>3917</v>
      </c>
      <c r="AC983" s="172"/>
      <c r="AD983" s="172"/>
      <c r="AF983" s="150"/>
      <c r="AG983" s="150"/>
      <c r="AH983" s="165" t="s">
        <v>4241</v>
      </c>
      <c r="AJ983" s="149">
        <v>0</v>
      </c>
      <c r="AK983" s="149">
        <v>0</v>
      </c>
      <c r="AL983" s="149" t="s">
        <v>4241</v>
      </c>
    </row>
    <row r="984" spans="17:38" ht="36" customHeight="1">
      <c r="Q984" s="4">
        <f t="shared" si="15"/>
        <v>978</v>
      </c>
      <c r="R984" s="70" t="s">
        <v>1967</v>
      </c>
      <c r="S984" s="71" t="s">
        <v>1968</v>
      </c>
      <c r="T984" s="70" t="s">
        <v>3908</v>
      </c>
      <c r="U984" s="71" t="s">
        <v>3909</v>
      </c>
      <c r="V984" s="70" t="s">
        <v>3910</v>
      </c>
      <c r="W984" s="71" t="s">
        <v>3911</v>
      </c>
      <c r="X984" s="70" t="s">
        <v>3912</v>
      </c>
      <c r="Y984" s="71" t="s">
        <v>3913</v>
      </c>
      <c r="Z984" s="72" t="s">
        <v>3918</v>
      </c>
      <c r="AA984" s="72">
        <v>5911199</v>
      </c>
      <c r="AB984" s="73" t="s">
        <v>3919</v>
      </c>
      <c r="AC984" s="172"/>
      <c r="AD984" s="172"/>
      <c r="AF984" s="149"/>
      <c r="AG984" s="150"/>
      <c r="AH984" s="168" t="s">
        <v>4241</v>
      </c>
      <c r="AJ984" s="149">
        <v>0</v>
      </c>
      <c r="AK984" s="149">
        <v>0</v>
      </c>
      <c r="AL984" s="149" t="s">
        <v>4241</v>
      </c>
    </row>
    <row r="985" spans="17:38" ht="36" customHeight="1">
      <c r="Q985" s="4">
        <f t="shared" si="15"/>
        <v>979</v>
      </c>
      <c r="R985" s="70" t="s">
        <v>1967</v>
      </c>
      <c r="S985" s="71" t="s">
        <v>1968</v>
      </c>
      <c r="T985" s="70" t="s">
        <v>3908</v>
      </c>
      <c r="U985" s="71" t="s">
        <v>3909</v>
      </c>
      <c r="V985" s="70" t="s">
        <v>3910</v>
      </c>
      <c r="W985" s="71" t="s">
        <v>3911</v>
      </c>
      <c r="X985" s="70" t="s">
        <v>3920</v>
      </c>
      <c r="Y985" s="71" t="s">
        <v>3921</v>
      </c>
      <c r="Z985" s="72" t="s">
        <v>3922</v>
      </c>
      <c r="AA985" s="72">
        <v>5912001</v>
      </c>
      <c r="AB985" s="73" t="s">
        <v>3923</v>
      </c>
      <c r="AC985" s="172"/>
      <c r="AD985" s="172"/>
      <c r="AE985" s="1"/>
      <c r="AF985" s="149"/>
      <c r="AG985" s="150"/>
      <c r="AH985" s="168" t="s">
        <v>4241</v>
      </c>
      <c r="AJ985" s="149">
        <v>0</v>
      </c>
      <c r="AK985" s="149">
        <v>0</v>
      </c>
      <c r="AL985" s="149" t="s">
        <v>4241</v>
      </c>
    </row>
    <row r="986" spans="17:38" ht="36" customHeight="1">
      <c r="Q986" s="4">
        <f t="shared" si="15"/>
        <v>980</v>
      </c>
      <c r="R986" s="70" t="s">
        <v>1967</v>
      </c>
      <c r="S986" s="71" t="s">
        <v>1968</v>
      </c>
      <c r="T986" s="70" t="s">
        <v>3908</v>
      </c>
      <c r="U986" s="71" t="s">
        <v>3909</v>
      </c>
      <c r="V986" s="70" t="s">
        <v>3910</v>
      </c>
      <c r="W986" s="71" t="s">
        <v>3911</v>
      </c>
      <c r="X986" s="70" t="s">
        <v>3920</v>
      </c>
      <c r="Y986" s="71" t="s">
        <v>3921</v>
      </c>
      <c r="Z986" s="72" t="s">
        <v>3924</v>
      </c>
      <c r="AA986" s="72">
        <v>5912002</v>
      </c>
      <c r="AB986" s="73" t="s">
        <v>3925</v>
      </c>
      <c r="AC986" s="172"/>
      <c r="AD986" s="172"/>
      <c r="AF986" s="149"/>
      <c r="AG986" s="150"/>
      <c r="AH986" s="168" t="s">
        <v>4241</v>
      </c>
      <c r="AJ986" s="149">
        <v>0</v>
      </c>
      <c r="AK986" s="149">
        <v>0</v>
      </c>
      <c r="AL986" s="149" t="s">
        <v>4241</v>
      </c>
    </row>
    <row r="987" spans="17:38" ht="36" customHeight="1">
      <c r="Q987" s="4">
        <f t="shared" si="15"/>
        <v>981</v>
      </c>
      <c r="R987" s="70" t="s">
        <v>1967</v>
      </c>
      <c r="S987" s="71" t="s">
        <v>1968</v>
      </c>
      <c r="T987" s="70" t="s">
        <v>3908</v>
      </c>
      <c r="U987" s="71" t="s">
        <v>3909</v>
      </c>
      <c r="V987" s="70" t="s">
        <v>3910</v>
      </c>
      <c r="W987" s="71" t="s">
        <v>3911</v>
      </c>
      <c r="X987" s="70" t="s">
        <v>3920</v>
      </c>
      <c r="Y987" s="71" t="s">
        <v>3921</v>
      </c>
      <c r="Z987" s="72" t="s">
        <v>3926</v>
      </c>
      <c r="AA987" s="72">
        <v>5912099</v>
      </c>
      <c r="AB987" s="73" t="s">
        <v>3927</v>
      </c>
      <c r="AC987" s="172"/>
      <c r="AD987" s="172"/>
      <c r="AF987" s="149"/>
      <c r="AG987" s="150"/>
      <c r="AH987" s="168" t="s">
        <v>4241</v>
      </c>
      <c r="AJ987" s="149">
        <v>0</v>
      </c>
      <c r="AK987" s="149">
        <v>0</v>
      </c>
      <c r="AL987" s="149" t="s">
        <v>4241</v>
      </c>
    </row>
    <row r="988" spans="17:38" ht="36" customHeight="1">
      <c r="Q988" s="4">
        <f t="shared" si="15"/>
        <v>982</v>
      </c>
      <c r="R988" s="70" t="s">
        <v>1967</v>
      </c>
      <c r="S988" s="71" t="s">
        <v>1968</v>
      </c>
      <c r="T988" s="70" t="s">
        <v>3908</v>
      </c>
      <c r="U988" s="71" t="s">
        <v>3909</v>
      </c>
      <c r="V988" s="70" t="s">
        <v>3910</v>
      </c>
      <c r="W988" s="71" t="s">
        <v>3911</v>
      </c>
      <c r="X988" s="70" t="s">
        <v>3928</v>
      </c>
      <c r="Y988" s="71" t="s">
        <v>3929</v>
      </c>
      <c r="Z988" s="72" t="s">
        <v>3930</v>
      </c>
      <c r="AA988" s="72">
        <v>5913800</v>
      </c>
      <c r="AB988" s="73" t="s">
        <v>3929</v>
      </c>
      <c r="AC988" s="172"/>
      <c r="AD988" s="172"/>
      <c r="AF988" s="149"/>
      <c r="AG988" s="150"/>
      <c r="AH988" s="168" t="s">
        <v>4241</v>
      </c>
      <c r="AJ988" s="149">
        <v>0</v>
      </c>
      <c r="AK988" s="149">
        <v>0</v>
      </c>
      <c r="AL988" s="149" t="s">
        <v>4241</v>
      </c>
    </row>
    <row r="989" spans="17:38" ht="36" customHeight="1">
      <c r="Q989" s="4">
        <f t="shared" si="15"/>
        <v>983</v>
      </c>
      <c r="R989" s="70" t="s">
        <v>1967</v>
      </c>
      <c r="S989" s="71" t="s">
        <v>1968</v>
      </c>
      <c r="T989" s="70" t="s">
        <v>3908</v>
      </c>
      <c r="U989" s="71" t="s">
        <v>3909</v>
      </c>
      <c r="V989" s="70" t="s">
        <v>3910</v>
      </c>
      <c r="W989" s="71" t="s">
        <v>3911</v>
      </c>
      <c r="X989" s="70" t="s">
        <v>3931</v>
      </c>
      <c r="Y989" s="71" t="s">
        <v>3932</v>
      </c>
      <c r="Z989" s="72" t="s">
        <v>3933</v>
      </c>
      <c r="AA989" s="72">
        <v>5914600</v>
      </c>
      <c r="AB989" s="73" t="s">
        <v>3932</v>
      </c>
      <c r="AC989" s="172"/>
      <c r="AD989" s="172"/>
      <c r="AF989" s="149"/>
      <c r="AG989" s="150"/>
      <c r="AH989" s="168" t="s">
        <v>4241</v>
      </c>
      <c r="AJ989" s="149">
        <v>0</v>
      </c>
      <c r="AK989" s="149">
        <v>0</v>
      </c>
      <c r="AL989" s="149" t="s">
        <v>4241</v>
      </c>
    </row>
    <row r="990" spans="17:38" ht="36" customHeight="1">
      <c r="Q990" s="4">
        <f t="shared" si="15"/>
        <v>984</v>
      </c>
      <c r="R990" s="70" t="s">
        <v>1967</v>
      </c>
      <c r="S990" s="71" t="s">
        <v>1968</v>
      </c>
      <c r="T990" s="70" t="s">
        <v>3908</v>
      </c>
      <c r="U990" s="71" t="s">
        <v>3909</v>
      </c>
      <c r="V990" s="70" t="s">
        <v>3934</v>
      </c>
      <c r="W990" s="71" t="s">
        <v>3935</v>
      </c>
      <c r="X990" s="70" t="s">
        <v>3936</v>
      </c>
      <c r="Y990" s="71" t="s">
        <v>3935</v>
      </c>
      <c r="Z990" s="72" t="s">
        <v>3937</v>
      </c>
      <c r="AA990" s="72">
        <v>5920100</v>
      </c>
      <c r="AB990" s="73" t="s">
        <v>3935</v>
      </c>
      <c r="AC990" s="172"/>
      <c r="AD990" s="172"/>
      <c r="AF990" s="149"/>
      <c r="AG990" s="150"/>
      <c r="AH990" s="168" t="s">
        <v>4241</v>
      </c>
      <c r="AJ990" s="149">
        <v>0</v>
      </c>
      <c r="AK990" s="149">
        <v>0</v>
      </c>
      <c r="AL990" s="149" t="s">
        <v>4241</v>
      </c>
    </row>
    <row r="991" spans="17:38" ht="36" customHeight="1">
      <c r="Q991" s="4">
        <f t="shared" si="15"/>
        <v>985</v>
      </c>
      <c r="R991" s="70" t="s">
        <v>1967</v>
      </c>
      <c r="S991" s="71" t="s">
        <v>1968</v>
      </c>
      <c r="T991" s="70" t="s">
        <v>3938</v>
      </c>
      <c r="U991" s="75" t="s">
        <v>3939</v>
      </c>
      <c r="V991" s="70" t="s">
        <v>3940</v>
      </c>
      <c r="W991" s="75" t="s">
        <v>3941</v>
      </c>
      <c r="X991" s="70" t="s">
        <v>3942</v>
      </c>
      <c r="Y991" s="75" t="s">
        <v>3941</v>
      </c>
      <c r="Z991" s="72" t="s">
        <v>3943</v>
      </c>
      <c r="AA991" s="72">
        <v>6010100</v>
      </c>
      <c r="AB991" s="76" t="s">
        <v>3941</v>
      </c>
      <c r="AC991" s="172"/>
      <c r="AD991" s="172"/>
      <c r="AF991" s="149"/>
      <c r="AG991" s="150"/>
      <c r="AH991" s="168" t="s">
        <v>4241</v>
      </c>
      <c r="AJ991" s="149">
        <v>0</v>
      </c>
      <c r="AK991" s="149">
        <v>0</v>
      </c>
      <c r="AL991" s="149" t="s">
        <v>4241</v>
      </c>
    </row>
    <row r="992" spans="17:38" ht="36" customHeight="1">
      <c r="Q992" s="4">
        <f t="shared" si="15"/>
        <v>986</v>
      </c>
      <c r="R992" s="70" t="s">
        <v>1967</v>
      </c>
      <c r="S992" s="71" t="s">
        <v>1968</v>
      </c>
      <c r="T992" s="70" t="s">
        <v>3938</v>
      </c>
      <c r="U992" s="75" t="s">
        <v>3939</v>
      </c>
      <c r="V992" s="70" t="s">
        <v>3944</v>
      </c>
      <c r="W992" s="71" t="s">
        <v>3945</v>
      </c>
      <c r="X992" s="70" t="s">
        <v>3946</v>
      </c>
      <c r="Y992" s="71" t="s">
        <v>3947</v>
      </c>
      <c r="Z992" s="72" t="s">
        <v>3948</v>
      </c>
      <c r="AA992" s="72">
        <v>6021700</v>
      </c>
      <c r="AB992" s="73" t="s">
        <v>3947</v>
      </c>
      <c r="AC992" s="172"/>
      <c r="AD992" s="172"/>
      <c r="AF992" s="149"/>
      <c r="AG992" s="150"/>
      <c r="AH992" s="168" t="s">
        <v>4241</v>
      </c>
      <c r="AJ992" s="149">
        <v>0</v>
      </c>
      <c r="AK992" s="149">
        <v>0</v>
      </c>
      <c r="AL992" s="149" t="s">
        <v>4241</v>
      </c>
    </row>
    <row r="993" spans="17:38" ht="36" customHeight="1">
      <c r="Q993" s="4">
        <f t="shared" si="15"/>
        <v>987</v>
      </c>
      <c r="R993" s="70" t="s">
        <v>1967</v>
      </c>
      <c r="S993" s="71" t="s">
        <v>1968</v>
      </c>
      <c r="T993" s="70" t="s">
        <v>3938</v>
      </c>
      <c r="U993" s="75" t="s">
        <v>3939</v>
      </c>
      <c r="V993" s="70" t="s">
        <v>3944</v>
      </c>
      <c r="W993" s="71" t="s">
        <v>3945</v>
      </c>
      <c r="X993" s="70" t="s">
        <v>3949</v>
      </c>
      <c r="Y993" s="71" t="s">
        <v>3950</v>
      </c>
      <c r="Z993" s="72" t="s">
        <v>3951</v>
      </c>
      <c r="AA993" s="72">
        <v>6022501</v>
      </c>
      <c r="AB993" s="73" t="s">
        <v>3952</v>
      </c>
      <c r="AC993" s="172"/>
      <c r="AD993" s="172"/>
      <c r="AF993" s="149"/>
      <c r="AG993" s="150"/>
      <c r="AH993" s="168" t="s">
        <v>4241</v>
      </c>
      <c r="AJ993" s="149">
        <v>0</v>
      </c>
      <c r="AK993" s="149">
        <v>0</v>
      </c>
      <c r="AL993" s="149" t="s">
        <v>4241</v>
      </c>
    </row>
    <row r="994" spans="17:38" ht="36" customHeight="1">
      <c r="Q994" s="4">
        <f t="shared" si="15"/>
        <v>988</v>
      </c>
      <c r="R994" s="70" t="s">
        <v>1967</v>
      </c>
      <c r="S994" s="71" t="s">
        <v>1968</v>
      </c>
      <c r="T994" s="70" t="s">
        <v>3938</v>
      </c>
      <c r="U994" s="75" t="s">
        <v>3939</v>
      </c>
      <c r="V994" s="70" t="s">
        <v>3944</v>
      </c>
      <c r="W994" s="71" t="s">
        <v>3945</v>
      </c>
      <c r="X994" s="70" t="s">
        <v>3949</v>
      </c>
      <c r="Y994" s="71" t="s">
        <v>3950</v>
      </c>
      <c r="Z994" s="72" t="s">
        <v>3953</v>
      </c>
      <c r="AA994" s="72">
        <v>6022502</v>
      </c>
      <c r="AB994" s="73" t="s">
        <v>3954</v>
      </c>
      <c r="AC994" s="172"/>
      <c r="AD994" s="172"/>
      <c r="AF994" s="149"/>
      <c r="AG994" s="150"/>
      <c r="AH994" s="168" t="s">
        <v>4241</v>
      </c>
      <c r="AJ994" s="149">
        <v>0</v>
      </c>
      <c r="AK994" s="149">
        <v>0</v>
      </c>
      <c r="AL994" s="149" t="s">
        <v>4241</v>
      </c>
    </row>
    <row r="995" spans="17:38" ht="36" customHeight="1">
      <c r="Q995" s="4">
        <f t="shared" si="15"/>
        <v>989</v>
      </c>
      <c r="R995" s="70" t="s">
        <v>1967</v>
      </c>
      <c r="S995" s="71" t="s">
        <v>1968</v>
      </c>
      <c r="T995" s="70" t="s">
        <v>3955</v>
      </c>
      <c r="U995" s="71" t="s">
        <v>3956</v>
      </c>
      <c r="V995" s="70" t="s">
        <v>3957</v>
      </c>
      <c r="W995" s="71" t="s">
        <v>3958</v>
      </c>
      <c r="X995" s="70" t="s">
        <v>3959</v>
      </c>
      <c r="Y995" s="71" t="s">
        <v>3958</v>
      </c>
      <c r="Z995" s="72" t="s">
        <v>3960</v>
      </c>
      <c r="AA995" s="72">
        <v>6110801</v>
      </c>
      <c r="AB995" s="73" t="s">
        <v>3961</v>
      </c>
      <c r="AC995" s="172" t="s">
        <v>6223</v>
      </c>
      <c r="AD995" s="172" t="s">
        <v>4398</v>
      </c>
      <c r="AF995" s="149"/>
      <c r="AG995" s="150"/>
      <c r="AH995" s="168" t="s">
        <v>4241</v>
      </c>
      <c r="AJ995" s="149">
        <v>0</v>
      </c>
      <c r="AK995" s="149">
        <v>0</v>
      </c>
      <c r="AL995" s="149" t="s">
        <v>4241</v>
      </c>
    </row>
    <row r="996" spans="17:38" ht="36" customHeight="1">
      <c r="Q996" s="4">
        <f t="shared" si="15"/>
        <v>990</v>
      </c>
      <c r="R996" s="70" t="s">
        <v>1967</v>
      </c>
      <c r="S996" s="71" t="s">
        <v>1968</v>
      </c>
      <c r="T996" s="70" t="s">
        <v>3955</v>
      </c>
      <c r="U996" s="71" t="s">
        <v>3956</v>
      </c>
      <c r="V996" s="70" t="s">
        <v>3957</v>
      </c>
      <c r="W996" s="71" t="s">
        <v>3958</v>
      </c>
      <c r="X996" s="70" t="s">
        <v>3959</v>
      </c>
      <c r="Y996" s="71" t="s">
        <v>3958</v>
      </c>
      <c r="Z996" s="72" t="s">
        <v>3962</v>
      </c>
      <c r="AA996" s="72">
        <v>6110802</v>
      </c>
      <c r="AB996" s="73" t="s">
        <v>3963</v>
      </c>
      <c r="AC996" s="172" t="s">
        <v>6224</v>
      </c>
      <c r="AD996" s="172" t="s">
        <v>4398</v>
      </c>
      <c r="AF996" s="149"/>
      <c r="AG996" s="150"/>
      <c r="AH996" s="168" t="s">
        <v>4241</v>
      </c>
      <c r="AJ996" s="149">
        <v>0</v>
      </c>
      <c r="AK996" s="149">
        <v>0</v>
      </c>
      <c r="AL996" s="149" t="s">
        <v>4241</v>
      </c>
    </row>
    <row r="997" spans="17:38" ht="36" customHeight="1">
      <c r="Q997" s="4">
        <f t="shared" si="15"/>
        <v>991</v>
      </c>
      <c r="R997" s="70" t="s">
        <v>1967</v>
      </c>
      <c r="S997" s="71" t="s">
        <v>1968</v>
      </c>
      <c r="T997" s="70" t="s">
        <v>3955</v>
      </c>
      <c r="U997" s="71" t="s">
        <v>3956</v>
      </c>
      <c r="V997" s="70" t="s">
        <v>3957</v>
      </c>
      <c r="W997" s="71" t="s">
        <v>3958</v>
      </c>
      <c r="X997" s="70" t="s">
        <v>3959</v>
      </c>
      <c r="Y997" s="71" t="s">
        <v>3958</v>
      </c>
      <c r="Z997" s="72" t="s">
        <v>3964</v>
      </c>
      <c r="AA997" s="72">
        <v>6110803</v>
      </c>
      <c r="AB997" s="73" t="s">
        <v>3965</v>
      </c>
      <c r="AC997" s="172" t="s">
        <v>6154</v>
      </c>
      <c r="AD997" s="172"/>
      <c r="AF997" s="149"/>
      <c r="AG997" s="150"/>
      <c r="AH997" s="168" t="s">
        <v>4241</v>
      </c>
      <c r="AJ997" s="149">
        <v>0</v>
      </c>
      <c r="AK997" s="149">
        <v>0</v>
      </c>
      <c r="AL997" s="149" t="s">
        <v>4241</v>
      </c>
    </row>
    <row r="998" spans="17:38" ht="36" customHeight="1">
      <c r="Q998" s="4">
        <f t="shared" si="15"/>
        <v>992</v>
      </c>
      <c r="R998" s="70" t="s">
        <v>1967</v>
      </c>
      <c r="S998" s="71" t="s">
        <v>1968</v>
      </c>
      <c r="T998" s="70" t="s">
        <v>3955</v>
      </c>
      <c r="U998" s="71" t="s">
        <v>3956</v>
      </c>
      <c r="V998" s="70" t="s">
        <v>3957</v>
      </c>
      <c r="W998" s="71" t="s">
        <v>3958</v>
      </c>
      <c r="X998" s="70" t="s">
        <v>3959</v>
      </c>
      <c r="Y998" s="71" t="s">
        <v>3958</v>
      </c>
      <c r="Z998" s="72" t="s">
        <v>3966</v>
      </c>
      <c r="AA998" s="72">
        <v>6110899</v>
      </c>
      <c r="AB998" s="73" t="s">
        <v>3967</v>
      </c>
      <c r="AC998" s="172" t="s">
        <v>5629</v>
      </c>
      <c r="AD998" s="172" t="s">
        <v>4398</v>
      </c>
      <c r="AF998" s="149"/>
      <c r="AG998" s="150"/>
      <c r="AH998" s="168" t="s">
        <v>4241</v>
      </c>
      <c r="AJ998" s="149">
        <v>0</v>
      </c>
      <c r="AK998" s="149">
        <v>0</v>
      </c>
      <c r="AL998" s="149" t="s">
        <v>4241</v>
      </c>
    </row>
    <row r="999" spans="17:38" ht="36" customHeight="1">
      <c r="Q999" s="4">
        <f t="shared" si="15"/>
        <v>993</v>
      </c>
      <c r="R999" s="70" t="s">
        <v>1967</v>
      </c>
      <c r="S999" s="71" t="s">
        <v>1968</v>
      </c>
      <c r="T999" s="70" t="s">
        <v>3955</v>
      </c>
      <c r="U999" s="71" t="s">
        <v>3956</v>
      </c>
      <c r="V999" s="70" t="s">
        <v>3968</v>
      </c>
      <c r="W999" s="71" t="s">
        <v>3969</v>
      </c>
      <c r="X999" s="70" t="s">
        <v>3970</v>
      </c>
      <c r="Y999" s="71" t="s">
        <v>3969</v>
      </c>
      <c r="Z999" s="72" t="s">
        <v>3971</v>
      </c>
      <c r="AA999" s="72">
        <v>6120501</v>
      </c>
      <c r="AB999" s="73" t="s">
        <v>3972</v>
      </c>
      <c r="AC999" s="240">
        <v>4812</v>
      </c>
      <c r="AD999" s="172" t="s">
        <v>4398</v>
      </c>
      <c r="AF999" s="149"/>
      <c r="AG999" s="165" t="s">
        <v>4241</v>
      </c>
      <c r="AH999" s="150"/>
      <c r="AJ999" s="149">
        <v>0</v>
      </c>
      <c r="AK999" s="149">
        <v>0</v>
      </c>
      <c r="AL999" s="149" t="s">
        <v>4241</v>
      </c>
    </row>
    <row r="1000" spans="17:38" ht="36" customHeight="1">
      <c r="Q1000" s="4">
        <f t="shared" si="15"/>
        <v>994</v>
      </c>
      <c r="R1000" s="70" t="s">
        <v>1967</v>
      </c>
      <c r="S1000" s="71" t="s">
        <v>1968</v>
      </c>
      <c r="T1000" s="70" t="s">
        <v>3955</v>
      </c>
      <c r="U1000" s="71" t="s">
        <v>3956</v>
      </c>
      <c r="V1000" s="70" t="s">
        <v>3968</v>
      </c>
      <c r="W1000" s="71" t="s">
        <v>3969</v>
      </c>
      <c r="X1000" s="70" t="s">
        <v>3970</v>
      </c>
      <c r="Y1000" s="71" t="s">
        <v>3969</v>
      </c>
      <c r="Z1000" s="72" t="s">
        <v>3973</v>
      </c>
      <c r="AA1000" s="72">
        <v>6120502</v>
      </c>
      <c r="AB1000" s="73" t="s">
        <v>3974</v>
      </c>
      <c r="AC1000" s="240">
        <v>4812</v>
      </c>
      <c r="AD1000" s="172" t="s">
        <v>4398</v>
      </c>
      <c r="AF1000" s="149"/>
      <c r="AG1000" s="165" t="s">
        <v>4241</v>
      </c>
      <c r="AH1000" s="150"/>
      <c r="AJ1000" s="149">
        <v>0</v>
      </c>
      <c r="AK1000" s="149">
        <v>0</v>
      </c>
      <c r="AL1000" s="149" t="s">
        <v>4241</v>
      </c>
    </row>
    <row r="1001" spans="17:38" ht="36" customHeight="1">
      <c r="Q1001" s="4">
        <f t="shared" si="15"/>
        <v>995</v>
      </c>
      <c r="R1001" s="70" t="s">
        <v>1967</v>
      </c>
      <c r="S1001" s="71" t="s">
        <v>1968</v>
      </c>
      <c r="T1001" s="70" t="s">
        <v>3955</v>
      </c>
      <c r="U1001" s="71" t="s">
        <v>3956</v>
      </c>
      <c r="V1001" s="70" t="s">
        <v>3968</v>
      </c>
      <c r="W1001" s="71" t="s">
        <v>3969</v>
      </c>
      <c r="X1001" s="70" t="s">
        <v>3970</v>
      </c>
      <c r="Y1001" s="71" t="s">
        <v>3969</v>
      </c>
      <c r="Z1001" s="72" t="s">
        <v>3975</v>
      </c>
      <c r="AA1001" s="72">
        <v>6120599</v>
      </c>
      <c r="AB1001" s="73" t="s">
        <v>3976</v>
      </c>
      <c r="AC1001" s="240">
        <v>4812</v>
      </c>
      <c r="AD1001" s="172" t="s">
        <v>4398</v>
      </c>
      <c r="AF1001" s="149"/>
      <c r="AG1001" s="165" t="s">
        <v>4241</v>
      </c>
      <c r="AH1001" s="150"/>
      <c r="AJ1001" s="149">
        <v>0</v>
      </c>
      <c r="AK1001" s="149">
        <v>0</v>
      </c>
      <c r="AL1001" s="149" t="s">
        <v>4241</v>
      </c>
    </row>
    <row r="1002" spans="17:38" ht="36" customHeight="1">
      <c r="Q1002" s="4">
        <f t="shared" si="15"/>
        <v>996</v>
      </c>
      <c r="R1002" s="70" t="s">
        <v>1967</v>
      </c>
      <c r="S1002" s="71" t="s">
        <v>1968</v>
      </c>
      <c r="T1002" s="70" t="s">
        <v>3955</v>
      </c>
      <c r="U1002" s="71" t="s">
        <v>3956</v>
      </c>
      <c r="V1002" s="70" t="s">
        <v>3977</v>
      </c>
      <c r="W1002" s="71" t="s">
        <v>3978</v>
      </c>
      <c r="X1002" s="70" t="s">
        <v>3979</v>
      </c>
      <c r="Y1002" s="71" t="s">
        <v>3978</v>
      </c>
      <c r="Z1002" s="72" t="s">
        <v>3980</v>
      </c>
      <c r="AA1002" s="72">
        <v>6130200</v>
      </c>
      <c r="AB1002" s="73" t="s">
        <v>3978</v>
      </c>
      <c r="AC1002" s="240"/>
      <c r="AD1002" s="172"/>
      <c r="AF1002" s="149"/>
      <c r="AG1002" s="150"/>
      <c r="AH1002" s="168" t="s">
        <v>4241</v>
      </c>
      <c r="AJ1002" s="149">
        <v>0</v>
      </c>
      <c r="AK1002" s="149">
        <v>0</v>
      </c>
      <c r="AL1002" s="149" t="s">
        <v>4241</v>
      </c>
    </row>
    <row r="1003" spans="17:38" ht="36" customHeight="1">
      <c r="Q1003" s="4">
        <f t="shared" si="15"/>
        <v>997</v>
      </c>
      <c r="R1003" s="70" t="s">
        <v>1967</v>
      </c>
      <c r="S1003" s="71" t="s">
        <v>1968</v>
      </c>
      <c r="T1003" s="70" t="s">
        <v>3955</v>
      </c>
      <c r="U1003" s="71" t="s">
        <v>3956</v>
      </c>
      <c r="V1003" s="70" t="s">
        <v>3981</v>
      </c>
      <c r="W1003" s="71" t="s">
        <v>3982</v>
      </c>
      <c r="X1003" s="70" t="s">
        <v>3983</v>
      </c>
      <c r="Y1003" s="77" t="s">
        <v>3984</v>
      </c>
      <c r="Z1003" s="72" t="s">
        <v>3985</v>
      </c>
      <c r="AA1003" s="72">
        <v>6141800</v>
      </c>
      <c r="AB1003" s="78" t="s">
        <v>3984</v>
      </c>
      <c r="AC1003" s="240"/>
      <c r="AD1003" s="172"/>
      <c r="AF1003" s="149"/>
      <c r="AG1003" s="150"/>
      <c r="AH1003" s="168" t="s">
        <v>4241</v>
      </c>
      <c r="AJ1003" s="149">
        <v>0</v>
      </c>
      <c r="AK1003" s="149">
        <v>0</v>
      </c>
      <c r="AL1003" s="149" t="s">
        <v>4241</v>
      </c>
    </row>
    <row r="1004" spans="17:38" ht="36" customHeight="1">
      <c r="Q1004" s="4">
        <f t="shared" si="15"/>
        <v>998</v>
      </c>
      <c r="R1004" s="70" t="s">
        <v>1967</v>
      </c>
      <c r="S1004" s="71" t="s">
        <v>1968</v>
      </c>
      <c r="T1004" s="70" t="s">
        <v>3955</v>
      </c>
      <c r="U1004" s="71" t="s">
        <v>3956</v>
      </c>
      <c r="V1004" s="70" t="s">
        <v>3981</v>
      </c>
      <c r="W1004" s="71" t="s">
        <v>3982</v>
      </c>
      <c r="X1004" s="70" t="s">
        <v>3986</v>
      </c>
      <c r="Y1004" s="77" t="s">
        <v>3987</v>
      </c>
      <c r="Z1004" s="72" t="s">
        <v>3988</v>
      </c>
      <c r="AA1004" s="72">
        <v>6142600</v>
      </c>
      <c r="AB1004" s="78" t="s">
        <v>3987</v>
      </c>
      <c r="AC1004" s="172"/>
      <c r="AD1004" s="172"/>
      <c r="AF1004" s="149"/>
      <c r="AG1004" s="150"/>
      <c r="AH1004" s="168" t="s">
        <v>4241</v>
      </c>
      <c r="AJ1004" s="149">
        <v>0</v>
      </c>
      <c r="AK1004" s="149">
        <v>0</v>
      </c>
      <c r="AL1004" s="149" t="s">
        <v>4241</v>
      </c>
    </row>
    <row r="1005" spans="17:38" ht="36" customHeight="1">
      <c r="Q1005" s="4">
        <f t="shared" si="15"/>
        <v>999</v>
      </c>
      <c r="R1005" s="70" t="s">
        <v>1967</v>
      </c>
      <c r="S1005" s="71" t="s">
        <v>1968</v>
      </c>
      <c r="T1005" s="70" t="s">
        <v>3955</v>
      </c>
      <c r="U1005" s="71" t="s">
        <v>3956</v>
      </c>
      <c r="V1005" s="70" t="s">
        <v>3981</v>
      </c>
      <c r="W1005" s="71" t="s">
        <v>3982</v>
      </c>
      <c r="X1005" s="70" t="s">
        <v>3989</v>
      </c>
      <c r="Y1005" s="71" t="s">
        <v>3990</v>
      </c>
      <c r="Z1005" s="72" t="s">
        <v>3991</v>
      </c>
      <c r="AA1005" s="72">
        <v>6143400</v>
      </c>
      <c r="AB1005" s="73" t="s">
        <v>3990</v>
      </c>
      <c r="AC1005" s="172"/>
      <c r="AD1005" s="172"/>
      <c r="AF1005" s="149"/>
      <c r="AG1005" s="150"/>
      <c r="AH1005" s="168" t="s">
        <v>4241</v>
      </c>
      <c r="AJ1005" s="149">
        <v>0</v>
      </c>
      <c r="AK1005" s="149">
        <v>0</v>
      </c>
      <c r="AL1005" s="149" t="s">
        <v>4241</v>
      </c>
    </row>
    <row r="1006" spans="17:38" ht="36" customHeight="1">
      <c r="Q1006" s="4">
        <f t="shared" si="15"/>
        <v>1000</v>
      </c>
      <c r="R1006" s="70" t="s">
        <v>1967</v>
      </c>
      <c r="S1006" s="71" t="s">
        <v>1968</v>
      </c>
      <c r="T1006" s="70" t="s">
        <v>3955</v>
      </c>
      <c r="U1006" s="71" t="s">
        <v>3956</v>
      </c>
      <c r="V1006" s="70" t="s">
        <v>3992</v>
      </c>
      <c r="W1006" s="71" t="s">
        <v>3993</v>
      </c>
      <c r="X1006" s="70" t="s">
        <v>3994</v>
      </c>
      <c r="Y1006" s="71" t="s">
        <v>3993</v>
      </c>
      <c r="Z1006" s="72" t="s">
        <v>3995</v>
      </c>
      <c r="AA1006" s="72">
        <v>6190601</v>
      </c>
      <c r="AB1006" s="78" t="s">
        <v>3996</v>
      </c>
      <c r="AC1006" s="240">
        <v>4810</v>
      </c>
      <c r="AD1006" s="172" t="s">
        <v>4398</v>
      </c>
      <c r="AF1006" s="149"/>
      <c r="AG1006" s="150"/>
      <c r="AH1006" s="168" t="s">
        <v>4241</v>
      </c>
      <c r="AJ1006" s="149">
        <v>0</v>
      </c>
      <c r="AK1006" s="149">
        <v>0</v>
      </c>
      <c r="AL1006" s="149" t="s">
        <v>4241</v>
      </c>
    </row>
    <row r="1007" spans="17:38" ht="36" customHeight="1">
      <c r="Q1007" s="4">
        <f t="shared" si="15"/>
        <v>1001</v>
      </c>
      <c r="R1007" s="70" t="s">
        <v>1967</v>
      </c>
      <c r="S1007" s="71" t="s">
        <v>1968</v>
      </c>
      <c r="T1007" s="70" t="s">
        <v>3955</v>
      </c>
      <c r="U1007" s="71" t="s">
        <v>3956</v>
      </c>
      <c r="V1007" s="70" t="s">
        <v>3992</v>
      </c>
      <c r="W1007" s="71" t="s">
        <v>3993</v>
      </c>
      <c r="X1007" s="70" t="s">
        <v>3994</v>
      </c>
      <c r="Y1007" s="71" t="s">
        <v>3993</v>
      </c>
      <c r="Z1007" s="72" t="s">
        <v>3997</v>
      </c>
      <c r="AA1007" s="72">
        <v>6190602</v>
      </c>
      <c r="AB1007" s="78" t="s">
        <v>3998</v>
      </c>
      <c r="AC1007" s="240">
        <v>4810</v>
      </c>
      <c r="AD1007" s="172" t="s">
        <v>4398</v>
      </c>
      <c r="AF1007" s="149"/>
      <c r="AG1007" s="150"/>
      <c r="AH1007" s="168" t="s">
        <v>4241</v>
      </c>
      <c r="AJ1007" s="149">
        <v>0</v>
      </c>
      <c r="AK1007" s="149">
        <v>0</v>
      </c>
      <c r="AL1007" s="149" t="s">
        <v>4241</v>
      </c>
    </row>
    <row r="1008" spans="17:38" ht="36" customHeight="1">
      <c r="Q1008" s="4">
        <f t="shared" si="15"/>
        <v>1002</v>
      </c>
      <c r="R1008" s="70" t="s">
        <v>1967</v>
      </c>
      <c r="S1008" s="71" t="s">
        <v>1968</v>
      </c>
      <c r="T1008" s="70" t="s">
        <v>3955</v>
      </c>
      <c r="U1008" s="71" t="s">
        <v>3956</v>
      </c>
      <c r="V1008" s="70" t="s">
        <v>3992</v>
      </c>
      <c r="W1008" s="71" t="s">
        <v>3993</v>
      </c>
      <c r="X1008" s="70" t="s">
        <v>3994</v>
      </c>
      <c r="Y1008" s="71" t="s">
        <v>3993</v>
      </c>
      <c r="Z1008" s="72" t="s">
        <v>3999</v>
      </c>
      <c r="AA1008" s="72">
        <v>6190699</v>
      </c>
      <c r="AB1008" s="73" t="s">
        <v>4000</v>
      </c>
      <c r="AC1008" s="240">
        <v>4810</v>
      </c>
      <c r="AD1008" s="172" t="s">
        <v>4398</v>
      </c>
      <c r="AF1008" s="149"/>
      <c r="AG1008" s="150"/>
      <c r="AH1008" s="168" t="s">
        <v>4241</v>
      </c>
      <c r="AJ1008" s="149">
        <v>0</v>
      </c>
      <c r="AK1008" s="149">
        <v>0</v>
      </c>
      <c r="AL1008" s="149" t="s">
        <v>4241</v>
      </c>
    </row>
    <row r="1009" spans="17:38" ht="36" customHeight="1">
      <c r="Q1009" s="4">
        <f t="shared" si="15"/>
        <v>1003</v>
      </c>
      <c r="R1009" s="70" t="s">
        <v>1967</v>
      </c>
      <c r="S1009" s="71" t="s">
        <v>1968</v>
      </c>
      <c r="T1009" s="70" t="s">
        <v>4001</v>
      </c>
      <c r="U1009" s="71" t="s">
        <v>4002</v>
      </c>
      <c r="V1009" s="70" t="s">
        <v>4003</v>
      </c>
      <c r="W1009" s="71" t="s">
        <v>4004</v>
      </c>
      <c r="X1009" s="70" t="s">
        <v>4005</v>
      </c>
      <c r="Y1009" s="71" t="s">
        <v>4006</v>
      </c>
      <c r="Z1009" s="74" t="s">
        <v>1207</v>
      </c>
      <c r="AA1009" s="74">
        <v>6201501</v>
      </c>
      <c r="AB1009" s="79" t="s">
        <v>4006</v>
      </c>
      <c r="AC1009" s="240"/>
      <c r="AD1009" s="172"/>
      <c r="AF1009" s="149"/>
      <c r="AG1009" s="150"/>
      <c r="AH1009" s="168" t="s">
        <v>4241</v>
      </c>
      <c r="AJ1009" s="149"/>
      <c r="AK1009" s="149"/>
      <c r="AL1009" s="149" t="s">
        <v>4265</v>
      </c>
    </row>
    <row r="1010" spans="17:38" ht="36" customHeight="1">
      <c r="Q1010" s="4">
        <f t="shared" si="15"/>
        <v>1004</v>
      </c>
      <c r="R1010" s="70" t="s">
        <v>1967</v>
      </c>
      <c r="S1010" s="71" t="s">
        <v>1968</v>
      </c>
      <c r="T1010" s="70" t="s">
        <v>4001</v>
      </c>
      <c r="U1010" s="71" t="s">
        <v>4002</v>
      </c>
      <c r="V1010" s="70" t="s">
        <v>4003</v>
      </c>
      <c r="W1010" s="71" t="s">
        <v>4004</v>
      </c>
      <c r="X1010" s="70" t="s">
        <v>4005</v>
      </c>
      <c r="Y1010" s="71" t="s">
        <v>4006</v>
      </c>
      <c r="Z1010" s="74" t="s">
        <v>1208</v>
      </c>
      <c r="AA1010" s="74">
        <v>6201502</v>
      </c>
      <c r="AB1010" s="79" t="s">
        <v>1209</v>
      </c>
      <c r="AC1010" s="240"/>
      <c r="AD1010" s="172"/>
      <c r="AF1010" s="149"/>
      <c r="AG1010" s="150"/>
      <c r="AH1010" s="168" t="s">
        <v>4241</v>
      </c>
      <c r="AJ1010" s="149"/>
      <c r="AK1010" s="149"/>
      <c r="AL1010" s="149" t="s">
        <v>4265</v>
      </c>
    </row>
    <row r="1011" spans="17:38" ht="36" customHeight="1">
      <c r="Q1011" s="4">
        <f t="shared" si="15"/>
        <v>1005</v>
      </c>
      <c r="R1011" s="70" t="s">
        <v>1967</v>
      </c>
      <c r="S1011" s="71" t="s">
        <v>1968</v>
      </c>
      <c r="T1011" s="70" t="s">
        <v>4001</v>
      </c>
      <c r="U1011" s="71" t="s">
        <v>4002</v>
      </c>
      <c r="V1011" s="70" t="s">
        <v>4003</v>
      </c>
      <c r="W1011" s="71" t="s">
        <v>4004</v>
      </c>
      <c r="X1011" s="70" t="s">
        <v>4007</v>
      </c>
      <c r="Y1011" s="71" t="s">
        <v>4008</v>
      </c>
      <c r="Z1011" s="72" t="s">
        <v>4009</v>
      </c>
      <c r="AA1011" s="72">
        <v>6202300</v>
      </c>
      <c r="AB1011" s="73" t="s">
        <v>4008</v>
      </c>
      <c r="AC1011" s="240"/>
      <c r="AD1011" s="172"/>
      <c r="AF1011" s="149"/>
      <c r="AG1011" s="150"/>
      <c r="AH1011" s="168" t="s">
        <v>4241</v>
      </c>
      <c r="AJ1011" s="149">
        <v>0</v>
      </c>
      <c r="AK1011" s="149">
        <v>0</v>
      </c>
      <c r="AL1011" s="149" t="s">
        <v>4241</v>
      </c>
    </row>
    <row r="1012" spans="17:38" ht="36" customHeight="1">
      <c r="Q1012" s="4">
        <f t="shared" si="15"/>
        <v>1006</v>
      </c>
      <c r="R1012" s="70" t="s">
        <v>1967</v>
      </c>
      <c r="S1012" s="71" t="s">
        <v>1968</v>
      </c>
      <c r="T1012" s="70" t="s">
        <v>4001</v>
      </c>
      <c r="U1012" s="71" t="s">
        <v>4002</v>
      </c>
      <c r="V1012" s="70" t="s">
        <v>4003</v>
      </c>
      <c r="W1012" s="71" t="s">
        <v>4004</v>
      </c>
      <c r="X1012" s="70" t="s">
        <v>4010</v>
      </c>
      <c r="Y1012" s="71" t="s">
        <v>4011</v>
      </c>
      <c r="Z1012" s="72" t="s">
        <v>4012</v>
      </c>
      <c r="AA1012" s="72">
        <v>6203100</v>
      </c>
      <c r="AB1012" s="73" t="s">
        <v>4011</v>
      </c>
      <c r="AC1012" s="172"/>
      <c r="AD1012" s="172"/>
      <c r="AF1012" s="149"/>
      <c r="AG1012" s="150"/>
      <c r="AH1012" s="168" t="s">
        <v>4241</v>
      </c>
      <c r="AJ1012" s="149" t="s">
        <v>4241</v>
      </c>
      <c r="AK1012" s="149">
        <v>0</v>
      </c>
      <c r="AL1012" s="149">
        <v>0</v>
      </c>
    </row>
    <row r="1013" spans="17:38" ht="36" customHeight="1">
      <c r="Q1013" s="4">
        <f t="shared" si="15"/>
        <v>1007</v>
      </c>
      <c r="R1013" s="70" t="s">
        <v>1967</v>
      </c>
      <c r="S1013" s="71" t="s">
        <v>1968</v>
      </c>
      <c r="T1013" s="70" t="s">
        <v>4001</v>
      </c>
      <c r="U1013" s="71" t="s">
        <v>4002</v>
      </c>
      <c r="V1013" s="70" t="s">
        <v>4003</v>
      </c>
      <c r="W1013" s="71" t="s">
        <v>4004</v>
      </c>
      <c r="X1013" s="70" t="s">
        <v>4013</v>
      </c>
      <c r="Y1013" s="71" t="s">
        <v>4014</v>
      </c>
      <c r="Z1013" s="72" t="s">
        <v>4015</v>
      </c>
      <c r="AA1013" s="72">
        <v>6204000</v>
      </c>
      <c r="AB1013" s="73" t="s">
        <v>4014</v>
      </c>
      <c r="AC1013" s="172"/>
      <c r="AD1013" s="172"/>
      <c r="AF1013" s="149"/>
      <c r="AG1013" s="150"/>
      <c r="AH1013" s="168" t="s">
        <v>4241</v>
      </c>
      <c r="AJ1013" s="149">
        <v>0</v>
      </c>
      <c r="AK1013" s="149">
        <v>0</v>
      </c>
      <c r="AL1013" s="149" t="s">
        <v>4241</v>
      </c>
    </row>
    <row r="1014" spans="17:38" ht="36" customHeight="1">
      <c r="Q1014" s="4">
        <f t="shared" si="15"/>
        <v>1008</v>
      </c>
      <c r="R1014" s="70" t="s">
        <v>1967</v>
      </c>
      <c r="S1014" s="71" t="s">
        <v>1968</v>
      </c>
      <c r="T1014" s="70" t="s">
        <v>4001</v>
      </c>
      <c r="U1014" s="71" t="s">
        <v>4002</v>
      </c>
      <c r="V1014" s="70" t="s">
        <v>4003</v>
      </c>
      <c r="W1014" s="71" t="s">
        <v>4004</v>
      </c>
      <c r="X1014" s="70" t="s">
        <v>4016</v>
      </c>
      <c r="Y1014" s="71" t="s">
        <v>4017</v>
      </c>
      <c r="Z1014" s="72" t="s">
        <v>4018</v>
      </c>
      <c r="AA1014" s="72">
        <v>6209100</v>
      </c>
      <c r="AB1014" s="73" t="s">
        <v>4017</v>
      </c>
      <c r="AC1014" s="172"/>
      <c r="AD1014" s="172"/>
      <c r="AF1014" s="149"/>
      <c r="AG1014" s="150"/>
      <c r="AH1014" s="168" t="s">
        <v>4241</v>
      </c>
      <c r="AJ1014" s="149">
        <v>0</v>
      </c>
      <c r="AK1014" s="149">
        <v>0</v>
      </c>
      <c r="AL1014" s="149" t="s">
        <v>4241</v>
      </c>
    </row>
    <row r="1015" spans="17:38" ht="36" customHeight="1">
      <c r="Q1015" s="4">
        <f t="shared" si="15"/>
        <v>1009</v>
      </c>
      <c r="R1015" s="70" t="s">
        <v>1967</v>
      </c>
      <c r="S1015" s="71" t="s">
        <v>1968</v>
      </c>
      <c r="T1015" s="70">
        <v>63</v>
      </c>
      <c r="U1015" s="71" t="s">
        <v>4019</v>
      </c>
      <c r="V1015" s="70" t="s">
        <v>4020</v>
      </c>
      <c r="W1015" s="71" t="s">
        <v>4021</v>
      </c>
      <c r="X1015" s="70" t="s">
        <v>4022</v>
      </c>
      <c r="Y1015" s="71" t="s">
        <v>4023</v>
      </c>
      <c r="Z1015" s="72" t="s">
        <v>1345</v>
      </c>
      <c r="AA1015" s="72">
        <v>6311900</v>
      </c>
      <c r="AB1015" s="73" t="s">
        <v>4023</v>
      </c>
      <c r="AC1015" s="172"/>
      <c r="AD1015" s="172"/>
      <c r="AF1015" s="149"/>
      <c r="AG1015" s="150"/>
      <c r="AH1015" s="168" t="s">
        <v>4241</v>
      </c>
      <c r="AJ1015" s="149">
        <v>0</v>
      </c>
      <c r="AK1015" s="149">
        <v>0</v>
      </c>
      <c r="AL1015" s="149" t="s">
        <v>4241</v>
      </c>
    </row>
    <row r="1016" spans="17:38" ht="36" customHeight="1">
      <c r="Q1016" s="4">
        <f t="shared" si="15"/>
        <v>1010</v>
      </c>
      <c r="R1016" s="70" t="s">
        <v>1967</v>
      </c>
      <c r="S1016" s="71" t="s">
        <v>1968</v>
      </c>
      <c r="T1016" s="70">
        <v>63</v>
      </c>
      <c r="U1016" s="71" t="s">
        <v>4019</v>
      </c>
      <c r="V1016" s="70" t="s">
        <v>4020</v>
      </c>
      <c r="W1016" s="71" t="s">
        <v>4021</v>
      </c>
      <c r="X1016" s="70" t="s">
        <v>1346</v>
      </c>
      <c r="Y1016" s="71" t="s">
        <v>1347</v>
      </c>
      <c r="Z1016" s="72" t="s">
        <v>1348</v>
      </c>
      <c r="AA1016" s="72">
        <v>6319400</v>
      </c>
      <c r="AB1016" s="73" t="s">
        <v>1347</v>
      </c>
      <c r="AC1016" s="172"/>
      <c r="AD1016" s="172"/>
      <c r="AF1016" s="149"/>
      <c r="AG1016" s="150"/>
      <c r="AH1016" s="168" t="s">
        <v>4241</v>
      </c>
      <c r="AJ1016" s="149">
        <v>0</v>
      </c>
      <c r="AK1016" s="149">
        <v>0</v>
      </c>
      <c r="AL1016" s="149" t="s">
        <v>4241</v>
      </c>
    </row>
    <row r="1017" spans="17:38" ht="36" customHeight="1">
      <c r="Q1017" s="4">
        <f t="shared" si="15"/>
        <v>1011</v>
      </c>
      <c r="R1017" s="70" t="s">
        <v>1967</v>
      </c>
      <c r="S1017" s="71" t="s">
        <v>1968</v>
      </c>
      <c r="T1017" s="70">
        <v>63</v>
      </c>
      <c r="U1017" s="71" t="s">
        <v>4019</v>
      </c>
      <c r="V1017" s="70" t="s">
        <v>1349</v>
      </c>
      <c r="W1017" s="71" t="s">
        <v>1350</v>
      </c>
      <c r="X1017" s="70" t="s">
        <v>1351</v>
      </c>
      <c r="Y1017" s="71" t="s">
        <v>1352</v>
      </c>
      <c r="Z1017" s="72" t="s">
        <v>1353</v>
      </c>
      <c r="AA1017" s="72">
        <v>6391700</v>
      </c>
      <c r="AB1017" s="73" t="s">
        <v>1352</v>
      </c>
      <c r="AC1017" s="172"/>
      <c r="AD1017" s="172"/>
      <c r="AF1017" s="149"/>
      <c r="AG1017" s="150"/>
      <c r="AH1017" s="168" t="s">
        <v>4241</v>
      </c>
      <c r="AJ1017" s="149">
        <v>0</v>
      </c>
      <c r="AK1017" s="149">
        <v>0</v>
      </c>
      <c r="AL1017" s="149" t="s">
        <v>4241</v>
      </c>
    </row>
    <row r="1018" spans="17:38" ht="36" customHeight="1">
      <c r="Q1018" s="4">
        <f t="shared" si="15"/>
        <v>1012</v>
      </c>
      <c r="R1018" s="70" t="s">
        <v>1967</v>
      </c>
      <c r="S1018" s="71" t="s">
        <v>1968</v>
      </c>
      <c r="T1018" s="70">
        <v>63</v>
      </c>
      <c r="U1018" s="71" t="s">
        <v>4019</v>
      </c>
      <c r="V1018" s="70" t="s">
        <v>1349</v>
      </c>
      <c r="W1018" s="71" t="s">
        <v>1350</v>
      </c>
      <c r="X1018" s="70" t="s">
        <v>1354</v>
      </c>
      <c r="Y1018" s="71" t="s">
        <v>1355</v>
      </c>
      <c r="Z1018" s="72" t="s">
        <v>1356</v>
      </c>
      <c r="AA1018" s="72">
        <v>6399200</v>
      </c>
      <c r="AB1018" s="73" t="s">
        <v>1355</v>
      </c>
      <c r="AC1018" s="172"/>
      <c r="AD1018" s="172"/>
      <c r="AF1018" s="149"/>
      <c r="AG1018" s="150"/>
      <c r="AH1018" s="168" t="s">
        <v>4241</v>
      </c>
      <c r="AJ1018" s="149">
        <v>0</v>
      </c>
      <c r="AK1018" s="149">
        <v>0</v>
      </c>
      <c r="AL1018" s="149" t="s">
        <v>4241</v>
      </c>
    </row>
    <row r="1019" spans="17:38" ht="36" customHeight="1">
      <c r="Q1019" s="4">
        <f t="shared" si="15"/>
        <v>1013</v>
      </c>
      <c r="R1019" s="80" t="s">
        <v>1357</v>
      </c>
      <c r="S1019" s="81" t="s">
        <v>1358</v>
      </c>
      <c r="T1019" s="80" t="s">
        <v>1359</v>
      </c>
      <c r="U1019" s="81" t="s">
        <v>1360</v>
      </c>
      <c r="V1019" s="80" t="s">
        <v>1361</v>
      </c>
      <c r="W1019" s="81" t="s">
        <v>1362</v>
      </c>
      <c r="X1019" s="80" t="s">
        <v>1363</v>
      </c>
      <c r="Y1019" s="81" t="s">
        <v>1362</v>
      </c>
      <c r="Z1019" s="82" t="s">
        <v>1364</v>
      </c>
      <c r="AA1019" s="82">
        <v>6410700</v>
      </c>
      <c r="AB1019" s="83" t="s">
        <v>1362</v>
      </c>
      <c r="AC1019" s="172"/>
      <c r="AD1019" s="172"/>
      <c r="AF1019" s="149"/>
      <c r="AG1019" s="150"/>
      <c r="AH1019" s="168" t="s">
        <v>4241</v>
      </c>
      <c r="AJ1019" s="149">
        <v>0</v>
      </c>
      <c r="AK1019" s="149">
        <v>0</v>
      </c>
      <c r="AL1019" s="149" t="s">
        <v>4241</v>
      </c>
    </row>
    <row r="1020" spans="17:38" ht="36" customHeight="1">
      <c r="Q1020" s="4">
        <f t="shared" si="15"/>
        <v>1014</v>
      </c>
      <c r="R1020" s="80" t="s">
        <v>1357</v>
      </c>
      <c r="S1020" s="81" t="s">
        <v>1358</v>
      </c>
      <c r="T1020" s="80" t="s">
        <v>1359</v>
      </c>
      <c r="U1020" s="81" t="s">
        <v>1360</v>
      </c>
      <c r="V1020" s="80" t="s">
        <v>1365</v>
      </c>
      <c r="W1020" s="81" t="s">
        <v>1366</v>
      </c>
      <c r="X1020" s="80" t="s">
        <v>1367</v>
      </c>
      <c r="Y1020" s="81" t="s">
        <v>1368</v>
      </c>
      <c r="Z1020" s="82" t="s">
        <v>1369</v>
      </c>
      <c r="AA1020" s="82">
        <v>6421200</v>
      </c>
      <c r="AB1020" s="83" t="s">
        <v>1368</v>
      </c>
      <c r="AC1020" s="172"/>
      <c r="AD1020" s="172"/>
      <c r="AF1020" s="149"/>
      <c r="AG1020" s="150"/>
      <c r="AH1020" s="168" t="s">
        <v>4241</v>
      </c>
      <c r="AJ1020" s="149">
        <v>0</v>
      </c>
      <c r="AK1020" s="149">
        <v>0</v>
      </c>
      <c r="AL1020" s="149" t="s">
        <v>4241</v>
      </c>
    </row>
    <row r="1021" spans="17:38" ht="36" customHeight="1">
      <c r="Q1021" s="4">
        <f t="shared" si="15"/>
        <v>1015</v>
      </c>
      <c r="R1021" s="80" t="s">
        <v>1357</v>
      </c>
      <c r="S1021" s="81" t="s">
        <v>1358</v>
      </c>
      <c r="T1021" s="80" t="s">
        <v>1359</v>
      </c>
      <c r="U1021" s="81" t="s">
        <v>1360</v>
      </c>
      <c r="V1021" s="80" t="s">
        <v>1365</v>
      </c>
      <c r="W1021" s="81" t="s">
        <v>1366</v>
      </c>
      <c r="X1021" s="80" t="s">
        <v>1370</v>
      </c>
      <c r="Y1021" s="84" t="s">
        <v>1371</v>
      </c>
      <c r="Z1021" s="82" t="s">
        <v>1372</v>
      </c>
      <c r="AA1021" s="82">
        <v>6422100</v>
      </c>
      <c r="AB1021" s="85" t="s">
        <v>1371</v>
      </c>
      <c r="AC1021" s="172"/>
      <c r="AD1021" s="172"/>
      <c r="AF1021" s="149"/>
      <c r="AG1021" s="150"/>
      <c r="AH1021" s="168" t="s">
        <v>4241</v>
      </c>
      <c r="AJ1021" s="149">
        <v>0</v>
      </c>
      <c r="AK1021" s="149">
        <v>0</v>
      </c>
      <c r="AL1021" s="149" t="s">
        <v>4241</v>
      </c>
    </row>
    <row r="1022" spans="17:38" ht="36" customHeight="1">
      <c r="Q1022" s="4">
        <f t="shared" si="15"/>
        <v>1016</v>
      </c>
      <c r="R1022" s="80" t="s">
        <v>1357</v>
      </c>
      <c r="S1022" s="81" t="s">
        <v>1358</v>
      </c>
      <c r="T1022" s="80" t="s">
        <v>1359</v>
      </c>
      <c r="U1022" s="81" t="s">
        <v>1360</v>
      </c>
      <c r="V1022" s="80" t="s">
        <v>1365</v>
      </c>
      <c r="W1022" s="81" t="s">
        <v>1366</v>
      </c>
      <c r="X1022" s="80" t="s">
        <v>1373</v>
      </c>
      <c r="Y1022" s="81" t="s">
        <v>1374</v>
      </c>
      <c r="Z1022" s="82" t="s">
        <v>1375</v>
      </c>
      <c r="AA1022" s="82">
        <v>6423900</v>
      </c>
      <c r="AB1022" s="83" t="s">
        <v>1374</v>
      </c>
      <c r="AC1022" s="172"/>
      <c r="AD1022" s="172"/>
      <c r="AF1022" s="149"/>
      <c r="AG1022" s="150"/>
      <c r="AH1022" s="168" t="s">
        <v>4241</v>
      </c>
      <c r="AJ1022" s="149">
        <v>0</v>
      </c>
      <c r="AK1022" s="149">
        <v>0</v>
      </c>
      <c r="AL1022" s="149" t="s">
        <v>4241</v>
      </c>
    </row>
    <row r="1023" spans="17:38" ht="36" customHeight="1">
      <c r="Q1023" s="4">
        <f t="shared" si="15"/>
        <v>1017</v>
      </c>
      <c r="R1023" s="80" t="s">
        <v>1357</v>
      </c>
      <c r="S1023" s="81" t="s">
        <v>1358</v>
      </c>
      <c r="T1023" s="80" t="s">
        <v>1359</v>
      </c>
      <c r="U1023" s="81" t="s">
        <v>1360</v>
      </c>
      <c r="V1023" s="80" t="s">
        <v>1365</v>
      </c>
      <c r="W1023" s="81" t="s">
        <v>1366</v>
      </c>
      <c r="X1023" s="80" t="s">
        <v>1376</v>
      </c>
      <c r="Y1023" s="81" t="s">
        <v>1377</v>
      </c>
      <c r="Z1023" s="82" t="s">
        <v>1378</v>
      </c>
      <c r="AA1023" s="82">
        <v>6424701</v>
      </c>
      <c r="AB1023" s="83" t="s">
        <v>4043</v>
      </c>
      <c r="AC1023" s="172"/>
      <c r="AD1023" s="172"/>
      <c r="AF1023" s="149"/>
      <c r="AG1023" s="150"/>
      <c r="AH1023" s="168" t="s">
        <v>4241</v>
      </c>
      <c r="AJ1023" s="149">
        <v>0</v>
      </c>
      <c r="AK1023" s="149">
        <v>0</v>
      </c>
      <c r="AL1023" s="149" t="s">
        <v>4241</v>
      </c>
    </row>
    <row r="1024" spans="17:38" ht="36" customHeight="1">
      <c r="Q1024" s="4">
        <f t="shared" si="15"/>
        <v>1018</v>
      </c>
      <c r="R1024" s="80" t="s">
        <v>1357</v>
      </c>
      <c r="S1024" s="81" t="s">
        <v>1358</v>
      </c>
      <c r="T1024" s="80" t="s">
        <v>1359</v>
      </c>
      <c r="U1024" s="81" t="s">
        <v>1360</v>
      </c>
      <c r="V1024" s="80" t="s">
        <v>1365</v>
      </c>
      <c r="W1024" s="81" t="s">
        <v>1366</v>
      </c>
      <c r="X1024" s="80" t="s">
        <v>1376</v>
      </c>
      <c r="Y1024" s="81" t="s">
        <v>1377</v>
      </c>
      <c r="Z1024" s="82" t="s">
        <v>2585</v>
      </c>
      <c r="AA1024" s="82">
        <v>6424702</v>
      </c>
      <c r="AB1024" s="83" t="s">
        <v>2586</v>
      </c>
      <c r="AC1024" s="172"/>
      <c r="AD1024" s="172"/>
      <c r="AF1024" s="149"/>
      <c r="AG1024" s="150"/>
      <c r="AH1024" s="168" t="s">
        <v>4241</v>
      </c>
      <c r="AJ1024" s="149">
        <v>0</v>
      </c>
      <c r="AK1024" s="149">
        <v>0</v>
      </c>
      <c r="AL1024" s="149" t="s">
        <v>4241</v>
      </c>
    </row>
    <row r="1025" spans="17:38" ht="36" customHeight="1">
      <c r="Q1025" s="4">
        <f t="shared" si="15"/>
        <v>1019</v>
      </c>
      <c r="R1025" s="80" t="s">
        <v>1357</v>
      </c>
      <c r="S1025" s="81" t="s">
        <v>1358</v>
      </c>
      <c r="T1025" s="80" t="s">
        <v>1359</v>
      </c>
      <c r="U1025" s="81" t="s">
        <v>1360</v>
      </c>
      <c r="V1025" s="80" t="s">
        <v>1365</v>
      </c>
      <c r="W1025" s="81" t="s">
        <v>1366</v>
      </c>
      <c r="X1025" s="80" t="s">
        <v>1376</v>
      </c>
      <c r="Y1025" s="81" t="s">
        <v>1377</v>
      </c>
      <c r="Z1025" s="82" t="s">
        <v>2587</v>
      </c>
      <c r="AA1025" s="82">
        <v>6424703</v>
      </c>
      <c r="AB1025" s="83" t="s">
        <v>2588</v>
      </c>
      <c r="AC1025" s="172"/>
      <c r="AD1025" s="172"/>
      <c r="AF1025" s="149"/>
      <c r="AG1025" s="150"/>
      <c r="AH1025" s="168" t="s">
        <v>4241</v>
      </c>
      <c r="AJ1025" s="149">
        <v>0</v>
      </c>
      <c r="AK1025" s="149">
        <v>0</v>
      </c>
      <c r="AL1025" s="149" t="s">
        <v>4241</v>
      </c>
    </row>
    <row r="1026" spans="17:38" ht="36" customHeight="1">
      <c r="Q1026" s="4">
        <f t="shared" si="15"/>
        <v>1020</v>
      </c>
      <c r="R1026" s="80" t="s">
        <v>1357</v>
      </c>
      <c r="S1026" s="81" t="s">
        <v>1358</v>
      </c>
      <c r="T1026" s="80" t="s">
        <v>1359</v>
      </c>
      <c r="U1026" s="81" t="s">
        <v>1360</v>
      </c>
      <c r="V1026" s="80" t="s">
        <v>1365</v>
      </c>
      <c r="W1026" s="81" t="s">
        <v>1366</v>
      </c>
      <c r="X1026" s="80" t="s">
        <v>1376</v>
      </c>
      <c r="Y1026" s="81" t="s">
        <v>1377</v>
      </c>
      <c r="Z1026" s="82" t="s">
        <v>2589</v>
      </c>
      <c r="AA1026" s="82">
        <v>6424704</v>
      </c>
      <c r="AB1026" s="83" t="s">
        <v>2590</v>
      </c>
      <c r="AC1026" s="172"/>
      <c r="AD1026" s="172"/>
      <c r="AF1026" s="149"/>
      <c r="AG1026" s="150"/>
      <c r="AH1026" s="168" t="s">
        <v>4241</v>
      </c>
      <c r="AJ1026" s="149">
        <v>0</v>
      </c>
      <c r="AK1026" s="149">
        <v>0</v>
      </c>
      <c r="AL1026" s="149" t="s">
        <v>4241</v>
      </c>
    </row>
    <row r="1027" spans="17:38" ht="36" customHeight="1">
      <c r="Q1027" s="4">
        <f t="shared" si="15"/>
        <v>1021</v>
      </c>
      <c r="R1027" s="80" t="s">
        <v>1357</v>
      </c>
      <c r="S1027" s="81" t="s">
        <v>1358</v>
      </c>
      <c r="T1027" s="80" t="s">
        <v>1359</v>
      </c>
      <c r="U1027" s="81" t="s">
        <v>1360</v>
      </c>
      <c r="V1027" s="80" t="s">
        <v>2591</v>
      </c>
      <c r="W1027" s="81" t="s">
        <v>2592</v>
      </c>
      <c r="X1027" s="80" t="s">
        <v>2593</v>
      </c>
      <c r="Y1027" s="84" t="s">
        <v>2594</v>
      </c>
      <c r="Z1027" s="82" t="s">
        <v>2595</v>
      </c>
      <c r="AA1027" s="82">
        <v>6431000</v>
      </c>
      <c r="AB1027" s="85" t="s">
        <v>2594</v>
      </c>
      <c r="AC1027" s="172"/>
      <c r="AD1027" s="172"/>
      <c r="AF1027" s="149"/>
      <c r="AG1027" s="150"/>
      <c r="AH1027" s="168" t="s">
        <v>4241</v>
      </c>
      <c r="AJ1027" s="149">
        <v>0</v>
      </c>
      <c r="AK1027" s="149">
        <v>0</v>
      </c>
      <c r="AL1027" s="149" t="s">
        <v>4241</v>
      </c>
    </row>
    <row r="1028" spans="17:38" ht="36" customHeight="1">
      <c r="Q1028" s="4">
        <f t="shared" si="15"/>
        <v>1022</v>
      </c>
      <c r="R1028" s="80" t="s">
        <v>1357</v>
      </c>
      <c r="S1028" s="81" t="s">
        <v>1358</v>
      </c>
      <c r="T1028" s="80" t="s">
        <v>1359</v>
      </c>
      <c r="U1028" s="81" t="s">
        <v>1360</v>
      </c>
      <c r="V1028" s="80" t="s">
        <v>2591</v>
      </c>
      <c r="W1028" s="81" t="s">
        <v>2592</v>
      </c>
      <c r="X1028" s="80" t="s">
        <v>2596</v>
      </c>
      <c r="Y1028" s="81" t="s">
        <v>2597</v>
      </c>
      <c r="Z1028" s="82" t="s">
        <v>2598</v>
      </c>
      <c r="AA1028" s="82">
        <v>6432800</v>
      </c>
      <c r="AB1028" s="83" t="s">
        <v>2597</v>
      </c>
      <c r="AC1028" s="172"/>
      <c r="AD1028" s="172"/>
      <c r="AF1028" s="149"/>
      <c r="AG1028" s="150"/>
      <c r="AH1028" s="168" t="s">
        <v>4241</v>
      </c>
      <c r="AJ1028" s="149">
        <v>0</v>
      </c>
      <c r="AK1028" s="149">
        <v>0</v>
      </c>
      <c r="AL1028" s="149" t="s">
        <v>4241</v>
      </c>
    </row>
    <row r="1029" spans="17:38" ht="36" customHeight="1">
      <c r="Q1029" s="4">
        <f t="shared" si="15"/>
        <v>1023</v>
      </c>
      <c r="R1029" s="80" t="s">
        <v>1357</v>
      </c>
      <c r="S1029" s="81" t="s">
        <v>1358</v>
      </c>
      <c r="T1029" s="80" t="s">
        <v>1359</v>
      </c>
      <c r="U1029" s="81" t="s">
        <v>1360</v>
      </c>
      <c r="V1029" s="80" t="s">
        <v>2591</v>
      </c>
      <c r="W1029" s="81" t="s">
        <v>2592</v>
      </c>
      <c r="X1029" s="80" t="s">
        <v>2599</v>
      </c>
      <c r="Y1029" s="81" t="s">
        <v>2600</v>
      </c>
      <c r="Z1029" s="82" t="s">
        <v>2601</v>
      </c>
      <c r="AA1029" s="82">
        <v>6433600</v>
      </c>
      <c r="AB1029" s="83" t="s">
        <v>2600</v>
      </c>
      <c r="AC1029" s="172"/>
      <c r="AD1029" s="172"/>
      <c r="AF1029" s="149"/>
      <c r="AG1029" s="150"/>
      <c r="AH1029" s="168" t="s">
        <v>4241</v>
      </c>
      <c r="AJ1029" s="149">
        <v>0</v>
      </c>
      <c r="AK1029" s="149">
        <v>0</v>
      </c>
      <c r="AL1029" s="149" t="s">
        <v>4241</v>
      </c>
    </row>
    <row r="1030" spans="17:38" ht="36" customHeight="1">
      <c r="Q1030" s="4">
        <f t="shared" si="15"/>
        <v>1024</v>
      </c>
      <c r="R1030" s="80" t="s">
        <v>1357</v>
      </c>
      <c r="S1030" s="81" t="s">
        <v>1358</v>
      </c>
      <c r="T1030" s="80" t="s">
        <v>1359</v>
      </c>
      <c r="U1030" s="81" t="s">
        <v>1360</v>
      </c>
      <c r="V1030" s="80" t="s">
        <v>2591</v>
      </c>
      <c r="W1030" s="81" t="s">
        <v>2592</v>
      </c>
      <c r="X1030" s="80" t="s">
        <v>2602</v>
      </c>
      <c r="Y1030" s="81" t="s">
        <v>2603</v>
      </c>
      <c r="Z1030" s="82" t="s">
        <v>2604</v>
      </c>
      <c r="AA1030" s="82">
        <v>6434400</v>
      </c>
      <c r="AB1030" s="83" t="s">
        <v>2603</v>
      </c>
      <c r="AC1030" s="172"/>
      <c r="AD1030" s="172"/>
      <c r="AF1030" s="149"/>
      <c r="AG1030" s="150"/>
      <c r="AH1030" s="168" t="s">
        <v>4241</v>
      </c>
      <c r="AJ1030" s="149">
        <v>0</v>
      </c>
      <c r="AK1030" s="149">
        <v>0</v>
      </c>
      <c r="AL1030" s="149" t="s">
        <v>4241</v>
      </c>
    </row>
    <row r="1031" spans="17:38" ht="36" customHeight="1">
      <c r="Q1031" s="4">
        <f t="shared" si="15"/>
        <v>1025</v>
      </c>
      <c r="R1031" s="80" t="s">
        <v>1357</v>
      </c>
      <c r="S1031" s="81" t="s">
        <v>1358</v>
      </c>
      <c r="T1031" s="80" t="s">
        <v>1359</v>
      </c>
      <c r="U1031" s="81" t="s">
        <v>1360</v>
      </c>
      <c r="V1031" s="80" t="s">
        <v>2591</v>
      </c>
      <c r="W1031" s="81" t="s">
        <v>2592</v>
      </c>
      <c r="X1031" s="80" t="s">
        <v>2605</v>
      </c>
      <c r="Y1031" s="81" t="s">
        <v>2606</v>
      </c>
      <c r="Z1031" s="82" t="s">
        <v>2607</v>
      </c>
      <c r="AA1031" s="82">
        <v>6435201</v>
      </c>
      <c r="AB1031" s="83" t="s">
        <v>2608</v>
      </c>
      <c r="AC1031" s="172"/>
      <c r="AD1031" s="172"/>
      <c r="AF1031" s="149"/>
      <c r="AG1031" s="150"/>
      <c r="AH1031" s="168" t="s">
        <v>4241</v>
      </c>
      <c r="AJ1031" s="149">
        <v>0</v>
      </c>
      <c r="AK1031" s="149">
        <v>0</v>
      </c>
      <c r="AL1031" s="149" t="s">
        <v>4241</v>
      </c>
    </row>
    <row r="1032" spans="17:38" ht="36" customHeight="1">
      <c r="Q1032" s="4">
        <f aca="true" t="shared" si="16" ref="Q1032:Q1095">Q1031+1</f>
        <v>1026</v>
      </c>
      <c r="R1032" s="80" t="s">
        <v>1357</v>
      </c>
      <c r="S1032" s="81" t="s">
        <v>1358</v>
      </c>
      <c r="T1032" s="80" t="s">
        <v>1359</v>
      </c>
      <c r="U1032" s="81" t="s">
        <v>1360</v>
      </c>
      <c r="V1032" s="80" t="s">
        <v>2591</v>
      </c>
      <c r="W1032" s="81" t="s">
        <v>2592</v>
      </c>
      <c r="X1032" s="80" t="s">
        <v>2605</v>
      </c>
      <c r="Y1032" s="81" t="s">
        <v>2606</v>
      </c>
      <c r="Z1032" s="82" t="s">
        <v>2609</v>
      </c>
      <c r="AA1032" s="82">
        <v>6435202</v>
      </c>
      <c r="AB1032" s="83" t="s">
        <v>2610</v>
      </c>
      <c r="AC1032" s="172"/>
      <c r="AD1032" s="172"/>
      <c r="AF1032" s="149"/>
      <c r="AG1032" s="150"/>
      <c r="AH1032" s="168" t="s">
        <v>4241</v>
      </c>
      <c r="AJ1032" s="149">
        <v>0</v>
      </c>
      <c r="AK1032" s="149">
        <v>0</v>
      </c>
      <c r="AL1032" s="149" t="s">
        <v>4241</v>
      </c>
    </row>
    <row r="1033" spans="17:38" ht="36" customHeight="1">
      <c r="Q1033" s="4">
        <f t="shared" si="16"/>
        <v>1027</v>
      </c>
      <c r="R1033" s="80" t="s">
        <v>1357</v>
      </c>
      <c r="S1033" s="81" t="s">
        <v>1358</v>
      </c>
      <c r="T1033" s="80" t="s">
        <v>1359</v>
      </c>
      <c r="U1033" s="81" t="s">
        <v>1360</v>
      </c>
      <c r="V1033" s="80" t="s">
        <v>2591</v>
      </c>
      <c r="W1033" s="81" t="s">
        <v>2592</v>
      </c>
      <c r="X1033" s="80" t="s">
        <v>2605</v>
      </c>
      <c r="Y1033" s="81" t="s">
        <v>2606</v>
      </c>
      <c r="Z1033" s="82" t="s">
        <v>2611</v>
      </c>
      <c r="AA1033" s="82">
        <v>6435203</v>
      </c>
      <c r="AB1033" s="83" t="s">
        <v>2612</v>
      </c>
      <c r="AC1033" s="172"/>
      <c r="AD1033" s="172"/>
      <c r="AE1033" s="1"/>
      <c r="AF1033" s="149"/>
      <c r="AG1033" s="150"/>
      <c r="AH1033" s="168" t="s">
        <v>4241</v>
      </c>
      <c r="AJ1033" s="149">
        <v>0</v>
      </c>
      <c r="AK1033" s="149">
        <v>0</v>
      </c>
      <c r="AL1033" s="149" t="s">
        <v>4241</v>
      </c>
    </row>
    <row r="1034" spans="17:38" ht="36" customHeight="1">
      <c r="Q1034" s="4">
        <f t="shared" si="16"/>
        <v>1028</v>
      </c>
      <c r="R1034" s="80" t="s">
        <v>1357</v>
      </c>
      <c r="S1034" s="81" t="s">
        <v>1358</v>
      </c>
      <c r="T1034" s="80" t="s">
        <v>1359</v>
      </c>
      <c r="U1034" s="81" t="s">
        <v>1360</v>
      </c>
      <c r="V1034" s="80" t="s">
        <v>2591</v>
      </c>
      <c r="W1034" s="81" t="s">
        <v>2592</v>
      </c>
      <c r="X1034" s="80" t="s">
        <v>2613</v>
      </c>
      <c r="Y1034" s="84" t="s">
        <v>2614</v>
      </c>
      <c r="Z1034" s="82" t="s">
        <v>2615</v>
      </c>
      <c r="AA1034" s="82">
        <v>6436100</v>
      </c>
      <c r="AB1034" s="85" t="s">
        <v>2614</v>
      </c>
      <c r="AC1034" s="172"/>
      <c r="AD1034" s="172"/>
      <c r="AF1034" s="149"/>
      <c r="AG1034" s="150"/>
      <c r="AH1034" s="168" t="s">
        <v>4241</v>
      </c>
      <c r="AJ1034" s="149">
        <v>0</v>
      </c>
      <c r="AK1034" s="149">
        <v>0</v>
      </c>
      <c r="AL1034" s="149" t="s">
        <v>4241</v>
      </c>
    </row>
    <row r="1035" spans="17:38" ht="36" customHeight="1">
      <c r="Q1035" s="4">
        <f t="shared" si="16"/>
        <v>1029</v>
      </c>
      <c r="R1035" s="80" t="s">
        <v>1357</v>
      </c>
      <c r="S1035" s="81" t="s">
        <v>1358</v>
      </c>
      <c r="T1035" s="80" t="s">
        <v>1359</v>
      </c>
      <c r="U1035" s="81" t="s">
        <v>1360</v>
      </c>
      <c r="V1035" s="80" t="s">
        <v>2591</v>
      </c>
      <c r="W1035" s="81" t="s">
        <v>2592</v>
      </c>
      <c r="X1035" s="80" t="s">
        <v>2616</v>
      </c>
      <c r="Y1035" s="81" t="s">
        <v>2617</v>
      </c>
      <c r="Z1035" s="82" t="s">
        <v>2618</v>
      </c>
      <c r="AA1035" s="82">
        <v>6437900</v>
      </c>
      <c r="AB1035" s="83" t="s">
        <v>2617</v>
      </c>
      <c r="AC1035" s="172"/>
      <c r="AD1035" s="172"/>
      <c r="AF1035" s="149"/>
      <c r="AG1035" s="150"/>
      <c r="AH1035" s="168" t="s">
        <v>4241</v>
      </c>
      <c r="AJ1035" s="149"/>
      <c r="AK1035" s="149"/>
      <c r="AL1035" s="149" t="s">
        <v>4241</v>
      </c>
    </row>
    <row r="1036" spans="17:38" ht="36" customHeight="1">
      <c r="Q1036" s="4">
        <f t="shared" si="16"/>
        <v>1030</v>
      </c>
      <c r="R1036" s="80" t="s">
        <v>1357</v>
      </c>
      <c r="S1036" s="81" t="s">
        <v>1358</v>
      </c>
      <c r="T1036" s="80" t="s">
        <v>1359</v>
      </c>
      <c r="U1036" s="81" t="s">
        <v>1360</v>
      </c>
      <c r="V1036" s="80" t="s">
        <v>2591</v>
      </c>
      <c r="W1036" s="81" t="s">
        <v>2592</v>
      </c>
      <c r="X1036" s="80" t="s">
        <v>3260</v>
      </c>
      <c r="Y1036" s="83" t="s">
        <v>3262</v>
      </c>
      <c r="Z1036" s="86" t="s">
        <v>3261</v>
      </c>
      <c r="AA1036" s="86" t="s">
        <v>4268</v>
      </c>
      <c r="AB1036" s="83" t="s">
        <v>3263</v>
      </c>
      <c r="AC1036" s="172"/>
      <c r="AD1036" s="172"/>
      <c r="AF1036" s="149"/>
      <c r="AG1036" s="150"/>
      <c r="AH1036" s="168" t="s">
        <v>4241</v>
      </c>
      <c r="AJ1036" s="149"/>
      <c r="AK1036" s="149"/>
      <c r="AL1036" s="149" t="s">
        <v>4265</v>
      </c>
    </row>
    <row r="1037" spans="17:38" ht="36" customHeight="1">
      <c r="Q1037" s="4">
        <f t="shared" si="16"/>
        <v>1031</v>
      </c>
      <c r="R1037" s="80" t="s">
        <v>1357</v>
      </c>
      <c r="S1037" s="81" t="s">
        <v>1358</v>
      </c>
      <c r="T1037" s="80" t="s">
        <v>1359</v>
      </c>
      <c r="U1037" s="81" t="s">
        <v>1360</v>
      </c>
      <c r="V1037" s="80" t="s">
        <v>2591</v>
      </c>
      <c r="W1037" s="81" t="s">
        <v>2592</v>
      </c>
      <c r="X1037" s="80" t="s">
        <v>3260</v>
      </c>
      <c r="Y1037" s="83" t="s">
        <v>3262</v>
      </c>
      <c r="Z1037" s="86" t="s">
        <v>1466</v>
      </c>
      <c r="AA1037" s="86" t="s">
        <v>4269</v>
      </c>
      <c r="AB1037" s="83" t="s">
        <v>3264</v>
      </c>
      <c r="AC1037" s="172"/>
      <c r="AD1037" s="172"/>
      <c r="AF1037" s="149"/>
      <c r="AG1037" s="150"/>
      <c r="AH1037" s="168" t="s">
        <v>4241</v>
      </c>
      <c r="AJ1037" s="149"/>
      <c r="AK1037" s="149"/>
      <c r="AL1037" s="149" t="s">
        <v>4265</v>
      </c>
    </row>
    <row r="1038" spans="17:38" ht="36" customHeight="1">
      <c r="Q1038" s="4">
        <f t="shared" si="16"/>
        <v>1032</v>
      </c>
      <c r="R1038" s="80" t="s">
        <v>1357</v>
      </c>
      <c r="S1038" s="81" t="s">
        <v>1358</v>
      </c>
      <c r="T1038" s="80" t="s">
        <v>1359</v>
      </c>
      <c r="U1038" s="81" t="s">
        <v>1360</v>
      </c>
      <c r="V1038" s="80" t="s">
        <v>2619</v>
      </c>
      <c r="W1038" s="81" t="s">
        <v>2620</v>
      </c>
      <c r="X1038" s="80" t="s">
        <v>2621</v>
      </c>
      <c r="Y1038" s="81" t="s">
        <v>2620</v>
      </c>
      <c r="Z1038" s="82" t="s">
        <v>2622</v>
      </c>
      <c r="AA1038" s="82">
        <v>6440900</v>
      </c>
      <c r="AB1038" s="83" t="s">
        <v>2620</v>
      </c>
      <c r="AC1038" s="172"/>
      <c r="AD1038" s="172"/>
      <c r="AF1038" s="149"/>
      <c r="AG1038" s="150"/>
      <c r="AH1038" s="168" t="s">
        <v>4241</v>
      </c>
      <c r="AJ1038" s="149"/>
      <c r="AK1038" s="149"/>
      <c r="AL1038" s="149" t="s">
        <v>4241</v>
      </c>
    </row>
    <row r="1039" spans="17:38" ht="36" customHeight="1">
      <c r="Q1039" s="4">
        <f t="shared" si="16"/>
        <v>1033</v>
      </c>
      <c r="R1039" s="80" t="s">
        <v>1357</v>
      </c>
      <c r="S1039" s="81" t="s">
        <v>1358</v>
      </c>
      <c r="T1039" s="80" t="s">
        <v>1359</v>
      </c>
      <c r="U1039" s="81" t="s">
        <v>1360</v>
      </c>
      <c r="V1039" s="80" t="s">
        <v>2619</v>
      </c>
      <c r="W1039" s="81" t="s">
        <v>2620</v>
      </c>
      <c r="X1039" s="80" t="s">
        <v>2624</v>
      </c>
      <c r="Y1039" s="81" t="s">
        <v>2623</v>
      </c>
      <c r="Z1039" s="82" t="s">
        <v>2625</v>
      </c>
      <c r="AA1039" s="82">
        <v>6450600</v>
      </c>
      <c r="AB1039" s="83" t="s">
        <v>2623</v>
      </c>
      <c r="AC1039" s="172"/>
      <c r="AD1039" s="172"/>
      <c r="AF1039" s="149"/>
      <c r="AG1039" s="150"/>
      <c r="AH1039" s="168" t="s">
        <v>4241</v>
      </c>
      <c r="AJ1039" s="149">
        <v>0</v>
      </c>
      <c r="AK1039" s="149">
        <v>0</v>
      </c>
      <c r="AL1039" s="149" t="s">
        <v>4241</v>
      </c>
    </row>
    <row r="1040" spans="17:38" ht="36" customHeight="1">
      <c r="Q1040" s="4">
        <f t="shared" si="16"/>
        <v>1034</v>
      </c>
      <c r="R1040" s="80" t="s">
        <v>1357</v>
      </c>
      <c r="S1040" s="81" t="s">
        <v>1358</v>
      </c>
      <c r="T1040" s="80" t="s">
        <v>1359</v>
      </c>
      <c r="U1040" s="81" t="s">
        <v>1360</v>
      </c>
      <c r="V1040" s="80" t="s">
        <v>2626</v>
      </c>
      <c r="W1040" s="81" t="s">
        <v>2627</v>
      </c>
      <c r="X1040" s="80" t="s">
        <v>2628</v>
      </c>
      <c r="Y1040" s="87" t="s">
        <v>964</v>
      </c>
      <c r="Z1040" s="82" t="s">
        <v>2629</v>
      </c>
      <c r="AA1040" s="82">
        <v>6461100</v>
      </c>
      <c r="AB1040" s="88" t="s">
        <v>965</v>
      </c>
      <c r="AC1040" s="172"/>
      <c r="AD1040" s="172"/>
      <c r="AF1040" s="149"/>
      <c r="AG1040" s="150"/>
      <c r="AH1040" s="168" t="s">
        <v>4241</v>
      </c>
      <c r="AJ1040" s="149">
        <v>0</v>
      </c>
      <c r="AK1040" s="149">
        <v>0</v>
      </c>
      <c r="AL1040" s="149" t="s">
        <v>4241</v>
      </c>
    </row>
    <row r="1041" spans="17:38" ht="36" customHeight="1">
      <c r="Q1041" s="4">
        <f t="shared" si="16"/>
        <v>1035</v>
      </c>
      <c r="R1041" s="80" t="s">
        <v>1357</v>
      </c>
      <c r="S1041" s="81" t="s">
        <v>1358</v>
      </c>
      <c r="T1041" s="80" t="s">
        <v>1359</v>
      </c>
      <c r="U1041" s="81" t="s">
        <v>1360</v>
      </c>
      <c r="V1041" s="80" t="s">
        <v>2626</v>
      </c>
      <c r="W1041" s="81" t="s">
        <v>2627</v>
      </c>
      <c r="X1041" s="80" t="s">
        <v>2630</v>
      </c>
      <c r="Y1041" s="87" t="s">
        <v>966</v>
      </c>
      <c r="Z1041" s="82" t="s">
        <v>44</v>
      </c>
      <c r="AA1041" s="82">
        <v>6462000</v>
      </c>
      <c r="AB1041" s="88" t="s">
        <v>967</v>
      </c>
      <c r="AC1041" s="172"/>
      <c r="AD1041" s="172"/>
      <c r="AF1041" s="149"/>
      <c r="AG1041" s="150"/>
      <c r="AH1041" s="168" t="s">
        <v>4241</v>
      </c>
      <c r="AJ1041" s="149">
        <v>0</v>
      </c>
      <c r="AK1041" s="149">
        <v>0</v>
      </c>
      <c r="AL1041" s="149" t="s">
        <v>4241</v>
      </c>
    </row>
    <row r="1042" spans="17:38" ht="36" customHeight="1">
      <c r="Q1042" s="4">
        <f t="shared" si="16"/>
        <v>1036</v>
      </c>
      <c r="R1042" s="80" t="s">
        <v>1357</v>
      </c>
      <c r="S1042" s="81" t="s">
        <v>1358</v>
      </c>
      <c r="T1042" s="80" t="s">
        <v>1359</v>
      </c>
      <c r="U1042" s="81" t="s">
        <v>1360</v>
      </c>
      <c r="V1042" s="80" t="s">
        <v>2626</v>
      </c>
      <c r="W1042" s="81" t="s">
        <v>2627</v>
      </c>
      <c r="X1042" s="80" t="s">
        <v>45</v>
      </c>
      <c r="Y1042" s="84" t="s">
        <v>968</v>
      </c>
      <c r="Z1042" s="82" t="s">
        <v>46</v>
      </c>
      <c r="AA1042" s="82">
        <v>6463800</v>
      </c>
      <c r="AB1042" s="85" t="s">
        <v>969</v>
      </c>
      <c r="AC1042" s="172"/>
      <c r="AD1042" s="172"/>
      <c r="AF1042" s="149"/>
      <c r="AG1042" s="150"/>
      <c r="AH1042" s="168" t="s">
        <v>4241</v>
      </c>
      <c r="AJ1042" s="149">
        <v>0</v>
      </c>
      <c r="AK1042" s="149">
        <v>0</v>
      </c>
      <c r="AL1042" s="149" t="s">
        <v>4241</v>
      </c>
    </row>
    <row r="1043" spans="17:38" ht="36" customHeight="1">
      <c r="Q1043" s="4">
        <f t="shared" si="16"/>
        <v>1037</v>
      </c>
      <c r="R1043" s="80" t="s">
        <v>1357</v>
      </c>
      <c r="S1043" s="81" t="s">
        <v>1358</v>
      </c>
      <c r="T1043" s="80" t="s">
        <v>1359</v>
      </c>
      <c r="U1043" s="81" t="s">
        <v>1360</v>
      </c>
      <c r="V1043" s="80" t="s">
        <v>47</v>
      </c>
      <c r="W1043" s="81" t="s">
        <v>48</v>
      </c>
      <c r="X1043" s="80" t="s">
        <v>49</v>
      </c>
      <c r="Y1043" s="81" t="s">
        <v>48</v>
      </c>
      <c r="Z1043" s="82" t="s">
        <v>50</v>
      </c>
      <c r="AA1043" s="82">
        <v>6470101</v>
      </c>
      <c r="AB1043" s="85" t="s">
        <v>51</v>
      </c>
      <c r="AC1043" s="172"/>
      <c r="AD1043" s="172"/>
      <c r="AF1043" s="149"/>
      <c r="AG1043" s="150"/>
      <c r="AH1043" s="168" t="s">
        <v>4241</v>
      </c>
      <c r="AJ1043" s="149">
        <v>0</v>
      </c>
      <c r="AK1043" s="149">
        <v>0</v>
      </c>
      <c r="AL1043" s="149" t="s">
        <v>4241</v>
      </c>
    </row>
    <row r="1044" spans="17:38" ht="36" customHeight="1">
      <c r="Q1044" s="4">
        <f t="shared" si="16"/>
        <v>1038</v>
      </c>
      <c r="R1044" s="80" t="s">
        <v>1357</v>
      </c>
      <c r="S1044" s="81" t="s">
        <v>1358</v>
      </c>
      <c r="T1044" s="80" t="s">
        <v>1359</v>
      </c>
      <c r="U1044" s="81" t="s">
        <v>1360</v>
      </c>
      <c r="V1044" s="80" t="s">
        <v>47</v>
      </c>
      <c r="W1044" s="81" t="s">
        <v>48</v>
      </c>
      <c r="X1044" s="80" t="s">
        <v>49</v>
      </c>
      <c r="Y1044" s="81" t="s">
        <v>48</v>
      </c>
      <c r="Z1044" s="82" t="s">
        <v>52</v>
      </c>
      <c r="AA1044" s="82">
        <v>6470102</v>
      </c>
      <c r="AB1044" s="83" t="s">
        <v>53</v>
      </c>
      <c r="AC1044" s="172"/>
      <c r="AD1044" s="172"/>
      <c r="AF1044" s="149"/>
      <c r="AG1044" s="150"/>
      <c r="AH1044" s="168" t="s">
        <v>4241</v>
      </c>
      <c r="AJ1044" s="149">
        <v>0</v>
      </c>
      <c r="AK1044" s="149">
        <v>0</v>
      </c>
      <c r="AL1044" s="149" t="s">
        <v>4241</v>
      </c>
    </row>
    <row r="1045" spans="17:38" ht="36" customHeight="1">
      <c r="Q1045" s="4">
        <f t="shared" si="16"/>
        <v>1039</v>
      </c>
      <c r="R1045" s="80" t="s">
        <v>1357</v>
      </c>
      <c r="S1045" s="81" t="s">
        <v>1358</v>
      </c>
      <c r="T1045" s="80" t="s">
        <v>1359</v>
      </c>
      <c r="U1045" s="81" t="s">
        <v>1360</v>
      </c>
      <c r="V1045" s="80" t="s">
        <v>47</v>
      </c>
      <c r="W1045" s="81" t="s">
        <v>48</v>
      </c>
      <c r="X1045" s="80" t="s">
        <v>49</v>
      </c>
      <c r="Y1045" s="81" t="s">
        <v>48</v>
      </c>
      <c r="Z1045" s="82" t="s">
        <v>54</v>
      </c>
      <c r="AA1045" s="82">
        <v>6470103</v>
      </c>
      <c r="AB1045" s="85" t="s">
        <v>55</v>
      </c>
      <c r="AC1045" s="172"/>
      <c r="AD1045" s="172"/>
      <c r="AF1045" s="149"/>
      <c r="AG1045" s="150"/>
      <c r="AH1045" s="168" t="s">
        <v>4241</v>
      </c>
      <c r="AJ1045" s="149">
        <v>0</v>
      </c>
      <c r="AK1045" s="149">
        <v>0</v>
      </c>
      <c r="AL1045" s="149" t="s">
        <v>4241</v>
      </c>
    </row>
    <row r="1046" spans="17:38" ht="36" customHeight="1">
      <c r="Q1046" s="4">
        <f t="shared" si="16"/>
        <v>1040</v>
      </c>
      <c r="R1046" s="80" t="s">
        <v>1357</v>
      </c>
      <c r="S1046" s="81" t="s">
        <v>1358</v>
      </c>
      <c r="T1046" s="80" t="s">
        <v>1359</v>
      </c>
      <c r="U1046" s="81" t="s">
        <v>1360</v>
      </c>
      <c r="V1046" s="80" t="s">
        <v>56</v>
      </c>
      <c r="W1046" s="81" t="s">
        <v>57</v>
      </c>
      <c r="X1046" s="80" t="s">
        <v>58</v>
      </c>
      <c r="Y1046" s="84" t="s">
        <v>970</v>
      </c>
      <c r="Z1046" s="82" t="s">
        <v>59</v>
      </c>
      <c r="AA1046" s="82">
        <v>6491300</v>
      </c>
      <c r="AB1046" s="85" t="s">
        <v>971</v>
      </c>
      <c r="AC1046" s="172"/>
      <c r="AD1046" s="172"/>
      <c r="AF1046" s="149"/>
      <c r="AG1046" s="150"/>
      <c r="AH1046" s="168" t="s">
        <v>4241</v>
      </c>
      <c r="AJ1046" s="149">
        <v>0</v>
      </c>
      <c r="AK1046" s="149">
        <v>0</v>
      </c>
      <c r="AL1046" s="149" t="s">
        <v>4241</v>
      </c>
    </row>
    <row r="1047" spans="17:38" ht="36" customHeight="1">
      <c r="Q1047" s="4">
        <f t="shared" si="16"/>
        <v>1041</v>
      </c>
      <c r="R1047" s="80" t="s">
        <v>1357</v>
      </c>
      <c r="S1047" s="81" t="s">
        <v>1358</v>
      </c>
      <c r="T1047" s="80" t="s">
        <v>1359</v>
      </c>
      <c r="U1047" s="81" t="s">
        <v>1360</v>
      </c>
      <c r="V1047" s="80" t="s">
        <v>56</v>
      </c>
      <c r="W1047" s="81" t="s">
        <v>57</v>
      </c>
      <c r="X1047" s="80" t="s">
        <v>60</v>
      </c>
      <c r="Y1047" s="81" t="s">
        <v>61</v>
      </c>
      <c r="Z1047" s="82" t="s">
        <v>62</v>
      </c>
      <c r="AA1047" s="82">
        <v>6492100</v>
      </c>
      <c r="AB1047" s="83" t="s">
        <v>61</v>
      </c>
      <c r="AC1047" s="172"/>
      <c r="AD1047" s="172"/>
      <c r="AF1047" s="149"/>
      <c r="AG1047" s="150"/>
      <c r="AH1047" s="168" t="s">
        <v>4241</v>
      </c>
      <c r="AJ1047" s="149">
        <v>0</v>
      </c>
      <c r="AK1047" s="149">
        <v>0</v>
      </c>
      <c r="AL1047" s="149" t="s">
        <v>4241</v>
      </c>
    </row>
    <row r="1048" spans="17:38" ht="36" customHeight="1">
      <c r="Q1048" s="4">
        <f t="shared" si="16"/>
        <v>1042</v>
      </c>
      <c r="R1048" s="80" t="s">
        <v>1357</v>
      </c>
      <c r="S1048" s="81" t="s">
        <v>1358</v>
      </c>
      <c r="T1048" s="80" t="s">
        <v>1359</v>
      </c>
      <c r="U1048" s="81" t="s">
        <v>1360</v>
      </c>
      <c r="V1048" s="80" t="s">
        <v>56</v>
      </c>
      <c r="W1048" s="81" t="s">
        <v>57</v>
      </c>
      <c r="X1048" s="80" t="s">
        <v>63</v>
      </c>
      <c r="Y1048" s="81" t="s">
        <v>64</v>
      </c>
      <c r="Z1048" s="82" t="s">
        <v>65</v>
      </c>
      <c r="AA1048" s="82">
        <v>6493000</v>
      </c>
      <c r="AB1048" s="83" t="s">
        <v>64</v>
      </c>
      <c r="AC1048" s="172"/>
      <c r="AD1048" s="172"/>
      <c r="AF1048" s="149"/>
      <c r="AG1048" s="150"/>
      <c r="AH1048" s="168" t="s">
        <v>4241</v>
      </c>
      <c r="AJ1048" s="149">
        <v>0</v>
      </c>
      <c r="AK1048" s="149">
        <v>0</v>
      </c>
      <c r="AL1048" s="149" t="s">
        <v>4241</v>
      </c>
    </row>
    <row r="1049" spans="17:38" ht="36" customHeight="1">
      <c r="Q1049" s="4">
        <f t="shared" si="16"/>
        <v>1043</v>
      </c>
      <c r="R1049" s="80" t="s">
        <v>1357</v>
      </c>
      <c r="S1049" s="81" t="s">
        <v>1358</v>
      </c>
      <c r="T1049" s="80" t="s">
        <v>1359</v>
      </c>
      <c r="U1049" s="81" t="s">
        <v>1360</v>
      </c>
      <c r="V1049" s="80" t="s">
        <v>56</v>
      </c>
      <c r="W1049" s="81" t="s">
        <v>57</v>
      </c>
      <c r="X1049" s="80" t="s">
        <v>66</v>
      </c>
      <c r="Y1049" s="84" t="s">
        <v>67</v>
      </c>
      <c r="Z1049" s="82" t="s">
        <v>68</v>
      </c>
      <c r="AA1049" s="82">
        <v>6499901</v>
      </c>
      <c r="AB1049" s="83" t="s">
        <v>69</v>
      </c>
      <c r="AC1049" s="172"/>
      <c r="AD1049" s="172"/>
      <c r="AF1049" s="149"/>
      <c r="AG1049" s="150"/>
      <c r="AH1049" s="168" t="s">
        <v>4241</v>
      </c>
      <c r="AJ1049" s="149">
        <v>0</v>
      </c>
      <c r="AK1049" s="149">
        <v>0</v>
      </c>
      <c r="AL1049" s="149" t="s">
        <v>4241</v>
      </c>
    </row>
    <row r="1050" spans="17:38" ht="36" customHeight="1">
      <c r="Q1050" s="4">
        <f t="shared" si="16"/>
        <v>1044</v>
      </c>
      <c r="R1050" s="80" t="s">
        <v>1357</v>
      </c>
      <c r="S1050" s="81" t="s">
        <v>1358</v>
      </c>
      <c r="T1050" s="80" t="s">
        <v>1359</v>
      </c>
      <c r="U1050" s="81" t="s">
        <v>1360</v>
      </c>
      <c r="V1050" s="80" t="s">
        <v>56</v>
      </c>
      <c r="W1050" s="81" t="s">
        <v>57</v>
      </c>
      <c r="X1050" s="80" t="s">
        <v>66</v>
      </c>
      <c r="Y1050" s="84" t="s">
        <v>67</v>
      </c>
      <c r="Z1050" s="82" t="s">
        <v>70</v>
      </c>
      <c r="AA1050" s="82">
        <v>6499902</v>
      </c>
      <c r="AB1050" s="83" t="s">
        <v>71</v>
      </c>
      <c r="AC1050" s="172"/>
      <c r="AD1050" s="172"/>
      <c r="AF1050" s="149"/>
      <c r="AG1050" s="150"/>
      <c r="AH1050" s="168" t="s">
        <v>4241</v>
      </c>
      <c r="AJ1050" s="149">
        <v>0</v>
      </c>
      <c r="AK1050" s="149">
        <v>0</v>
      </c>
      <c r="AL1050" s="149" t="s">
        <v>4241</v>
      </c>
    </row>
    <row r="1051" spans="17:38" ht="36" customHeight="1">
      <c r="Q1051" s="4">
        <f t="shared" si="16"/>
        <v>1045</v>
      </c>
      <c r="R1051" s="80" t="s">
        <v>1357</v>
      </c>
      <c r="S1051" s="81" t="s">
        <v>1358</v>
      </c>
      <c r="T1051" s="80" t="s">
        <v>1359</v>
      </c>
      <c r="U1051" s="81" t="s">
        <v>1360</v>
      </c>
      <c r="V1051" s="80" t="s">
        <v>56</v>
      </c>
      <c r="W1051" s="81" t="s">
        <v>57</v>
      </c>
      <c r="X1051" s="80" t="s">
        <v>66</v>
      </c>
      <c r="Y1051" s="84" t="s">
        <v>67</v>
      </c>
      <c r="Z1051" s="82" t="s">
        <v>72</v>
      </c>
      <c r="AA1051" s="82">
        <v>6499903</v>
      </c>
      <c r="AB1051" s="83" t="s">
        <v>73</v>
      </c>
      <c r="AC1051" s="172"/>
      <c r="AD1051" s="172"/>
      <c r="AF1051" s="149"/>
      <c r="AG1051" s="150"/>
      <c r="AH1051" s="168" t="s">
        <v>4241</v>
      </c>
      <c r="AJ1051" s="149">
        <v>0</v>
      </c>
      <c r="AK1051" s="149">
        <v>0</v>
      </c>
      <c r="AL1051" s="149" t="s">
        <v>4241</v>
      </c>
    </row>
    <row r="1052" spans="17:38" ht="36" customHeight="1">
      <c r="Q1052" s="4">
        <f t="shared" si="16"/>
        <v>1046</v>
      </c>
      <c r="R1052" s="80" t="s">
        <v>1357</v>
      </c>
      <c r="S1052" s="81" t="s">
        <v>1358</v>
      </c>
      <c r="T1052" s="80" t="s">
        <v>1359</v>
      </c>
      <c r="U1052" s="81" t="s">
        <v>1360</v>
      </c>
      <c r="V1052" s="80" t="s">
        <v>56</v>
      </c>
      <c r="W1052" s="81" t="s">
        <v>57</v>
      </c>
      <c r="X1052" s="80" t="s">
        <v>66</v>
      </c>
      <c r="Y1052" s="84" t="s">
        <v>67</v>
      </c>
      <c r="Z1052" s="82" t="s">
        <v>74</v>
      </c>
      <c r="AA1052" s="82">
        <v>6499904</v>
      </c>
      <c r="AB1052" s="83" t="s">
        <v>75</v>
      </c>
      <c r="AC1052" s="172"/>
      <c r="AD1052" s="172"/>
      <c r="AF1052" s="149"/>
      <c r="AG1052" s="150"/>
      <c r="AH1052" s="168" t="s">
        <v>4241</v>
      </c>
      <c r="AJ1052" s="149">
        <v>0</v>
      </c>
      <c r="AK1052" s="149">
        <v>0</v>
      </c>
      <c r="AL1052" s="149" t="s">
        <v>4241</v>
      </c>
    </row>
    <row r="1053" spans="17:38" ht="36" customHeight="1">
      <c r="Q1053" s="4">
        <f t="shared" si="16"/>
        <v>1047</v>
      </c>
      <c r="R1053" s="80" t="s">
        <v>1357</v>
      </c>
      <c r="S1053" s="81" t="s">
        <v>1358</v>
      </c>
      <c r="T1053" s="80" t="s">
        <v>1359</v>
      </c>
      <c r="U1053" s="81" t="s">
        <v>1360</v>
      </c>
      <c r="V1053" s="80" t="s">
        <v>56</v>
      </c>
      <c r="W1053" s="81" t="s">
        <v>57</v>
      </c>
      <c r="X1053" s="80" t="s">
        <v>66</v>
      </c>
      <c r="Y1053" s="84" t="s">
        <v>67</v>
      </c>
      <c r="Z1053" s="82" t="s">
        <v>76</v>
      </c>
      <c r="AA1053" s="82">
        <v>6499905</v>
      </c>
      <c r="AB1053" s="83" t="s">
        <v>77</v>
      </c>
      <c r="AC1053" s="172"/>
      <c r="AD1053" s="172"/>
      <c r="AF1053" s="149"/>
      <c r="AG1053" s="150"/>
      <c r="AH1053" s="168" t="s">
        <v>4241</v>
      </c>
      <c r="AJ1053" s="149">
        <v>0</v>
      </c>
      <c r="AK1053" s="149">
        <v>0</v>
      </c>
      <c r="AL1053" s="149" t="s">
        <v>4241</v>
      </c>
    </row>
    <row r="1054" spans="17:38" ht="36" customHeight="1">
      <c r="Q1054" s="4">
        <f t="shared" si="16"/>
        <v>1048</v>
      </c>
      <c r="R1054" s="80" t="s">
        <v>1357</v>
      </c>
      <c r="S1054" s="81" t="s">
        <v>1358</v>
      </c>
      <c r="T1054" s="80" t="s">
        <v>1359</v>
      </c>
      <c r="U1054" s="81" t="s">
        <v>1360</v>
      </c>
      <c r="V1054" s="80" t="s">
        <v>56</v>
      </c>
      <c r="W1054" s="81" t="s">
        <v>57</v>
      </c>
      <c r="X1054" s="80" t="s">
        <v>66</v>
      </c>
      <c r="Y1054" s="84" t="s">
        <v>67</v>
      </c>
      <c r="Z1054" s="82" t="s">
        <v>78</v>
      </c>
      <c r="AA1054" s="82">
        <v>6499999</v>
      </c>
      <c r="AB1054" s="85" t="s">
        <v>67</v>
      </c>
      <c r="AC1054" s="172"/>
      <c r="AD1054" s="172"/>
      <c r="AF1054" s="149"/>
      <c r="AG1054" s="150"/>
      <c r="AH1054" s="168" t="s">
        <v>4241</v>
      </c>
      <c r="AJ1054" s="149">
        <v>0</v>
      </c>
      <c r="AK1054" s="149">
        <v>0</v>
      </c>
      <c r="AL1054" s="149" t="s">
        <v>4241</v>
      </c>
    </row>
    <row r="1055" spans="17:38" ht="36" customHeight="1">
      <c r="Q1055" s="4">
        <f t="shared" si="16"/>
        <v>1049</v>
      </c>
      <c r="R1055" s="80" t="s">
        <v>1357</v>
      </c>
      <c r="S1055" s="81" t="s">
        <v>1358</v>
      </c>
      <c r="T1055" s="80" t="s">
        <v>79</v>
      </c>
      <c r="U1055" s="84" t="s">
        <v>80</v>
      </c>
      <c r="V1055" s="80" t="s">
        <v>81</v>
      </c>
      <c r="W1055" s="81" t="s">
        <v>82</v>
      </c>
      <c r="X1055" s="80" t="s">
        <v>83</v>
      </c>
      <c r="Y1055" s="84" t="s">
        <v>84</v>
      </c>
      <c r="Z1055" s="82" t="s">
        <v>85</v>
      </c>
      <c r="AA1055" s="82">
        <v>6511101</v>
      </c>
      <c r="AB1055" s="83" t="s">
        <v>1226</v>
      </c>
      <c r="AC1055" s="172"/>
      <c r="AD1055" s="172"/>
      <c r="AF1055" s="149"/>
      <c r="AG1055" s="150"/>
      <c r="AH1055" s="168" t="s">
        <v>4241</v>
      </c>
      <c r="AJ1055" s="149">
        <v>0</v>
      </c>
      <c r="AK1055" s="149">
        <v>0</v>
      </c>
      <c r="AL1055" s="149" t="s">
        <v>4241</v>
      </c>
    </row>
    <row r="1056" spans="17:38" ht="36" customHeight="1">
      <c r="Q1056" s="4">
        <f t="shared" si="16"/>
        <v>1050</v>
      </c>
      <c r="R1056" s="80" t="s">
        <v>1357</v>
      </c>
      <c r="S1056" s="81" t="s">
        <v>1358</v>
      </c>
      <c r="T1056" s="80" t="s">
        <v>79</v>
      </c>
      <c r="U1056" s="84" t="s">
        <v>80</v>
      </c>
      <c r="V1056" s="80" t="s">
        <v>81</v>
      </c>
      <c r="W1056" s="81" t="s">
        <v>82</v>
      </c>
      <c r="X1056" s="80" t="s">
        <v>83</v>
      </c>
      <c r="Y1056" s="84" t="s">
        <v>84</v>
      </c>
      <c r="Z1056" s="82" t="s">
        <v>86</v>
      </c>
      <c r="AA1056" s="82">
        <v>6511102</v>
      </c>
      <c r="AB1056" s="83" t="s">
        <v>87</v>
      </c>
      <c r="AC1056" s="172"/>
      <c r="AD1056" s="172"/>
      <c r="AF1056" s="149"/>
      <c r="AG1056" s="150"/>
      <c r="AH1056" s="168" t="s">
        <v>4241</v>
      </c>
      <c r="AJ1056" s="149">
        <v>0</v>
      </c>
      <c r="AK1056" s="149">
        <v>0</v>
      </c>
      <c r="AL1056" s="149" t="s">
        <v>4241</v>
      </c>
    </row>
    <row r="1057" spans="17:38" ht="36" customHeight="1">
      <c r="Q1057" s="4">
        <f t="shared" si="16"/>
        <v>1051</v>
      </c>
      <c r="R1057" s="80" t="s">
        <v>1357</v>
      </c>
      <c r="S1057" s="81" t="s">
        <v>1358</v>
      </c>
      <c r="T1057" s="80" t="s">
        <v>79</v>
      </c>
      <c r="U1057" s="84" t="s">
        <v>80</v>
      </c>
      <c r="V1057" s="80" t="s">
        <v>81</v>
      </c>
      <c r="W1057" s="81" t="s">
        <v>82</v>
      </c>
      <c r="X1057" s="80" t="s">
        <v>88</v>
      </c>
      <c r="Y1057" s="81" t="s">
        <v>89</v>
      </c>
      <c r="Z1057" s="82" t="s">
        <v>90</v>
      </c>
      <c r="AA1057" s="82">
        <v>6512000</v>
      </c>
      <c r="AB1057" s="83" t="s">
        <v>1227</v>
      </c>
      <c r="AC1057" s="172"/>
      <c r="AD1057" s="172"/>
      <c r="AF1057" s="149"/>
      <c r="AG1057" s="150"/>
      <c r="AH1057" s="168" t="s">
        <v>4241</v>
      </c>
      <c r="AJ1057" s="149">
        <v>0</v>
      </c>
      <c r="AK1057" s="149">
        <v>0</v>
      </c>
      <c r="AL1057" s="149" t="s">
        <v>4241</v>
      </c>
    </row>
    <row r="1058" spans="17:38" ht="36" customHeight="1">
      <c r="Q1058" s="4">
        <f t="shared" si="16"/>
        <v>1052</v>
      </c>
      <c r="R1058" s="80" t="s">
        <v>1357</v>
      </c>
      <c r="S1058" s="81" t="s">
        <v>1358</v>
      </c>
      <c r="T1058" s="80" t="s">
        <v>79</v>
      </c>
      <c r="U1058" s="84" t="s">
        <v>80</v>
      </c>
      <c r="V1058" s="80" t="s">
        <v>91</v>
      </c>
      <c r="W1058" s="84" t="s">
        <v>92</v>
      </c>
      <c r="X1058" s="80" t="s">
        <v>93</v>
      </c>
      <c r="Y1058" s="84" t="s">
        <v>92</v>
      </c>
      <c r="Z1058" s="82" t="s">
        <v>94</v>
      </c>
      <c r="AA1058" s="82">
        <v>6520100</v>
      </c>
      <c r="AB1058" s="89" t="s">
        <v>1228</v>
      </c>
      <c r="AC1058" s="172"/>
      <c r="AD1058" s="172"/>
      <c r="AF1058" s="149"/>
      <c r="AG1058" s="150"/>
      <c r="AH1058" s="168" t="s">
        <v>4241</v>
      </c>
      <c r="AJ1058" s="149">
        <v>0</v>
      </c>
      <c r="AK1058" s="149">
        <v>0</v>
      </c>
      <c r="AL1058" s="149" t="s">
        <v>4241</v>
      </c>
    </row>
    <row r="1059" spans="17:38" ht="36" customHeight="1">
      <c r="Q1059" s="4">
        <f t="shared" si="16"/>
        <v>1053</v>
      </c>
      <c r="R1059" s="80" t="s">
        <v>1357</v>
      </c>
      <c r="S1059" s="81" t="s">
        <v>1358</v>
      </c>
      <c r="T1059" s="80" t="s">
        <v>79</v>
      </c>
      <c r="U1059" s="84" t="s">
        <v>80</v>
      </c>
      <c r="V1059" s="80" t="s">
        <v>95</v>
      </c>
      <c r="W1059" s="81" t="s">
        <v>96</v>
      </c>
      <c r="X1059" s="80" t="s">
        <v>97</v>
      </c>
      <c r="Y1059" s="81" t="s">
        <v>96</v>
      </c>
      <c r="Z1059" s="82" t="s">
        <v>98</v>
      </c>
      <c r="AA1059" s="82">
        <v>6530800</v>
      </c>
      <c r="AB1059" s="83" t="s">
        <v>96</v>
      </c>
      <c r="AC1059" s="172"/>
      <c r="AD1059" s="172"/>
      <c r="AF1059" s="149"/>
      <c r="AG1059" s="150"/>
      <c r="AH1059" s="168" t="s">
        <v>4241</v>
      </c>
      <c r="AJ1059" s="149">
        <v>0</v>
      </c>
      <c r="AK1059" s="149">
        <v>0</v>
      </c>
      <c r="AL1059" s="149" t="s">
        <v>4241</v>
      </c>
    </row>
    <row r="1060" spans="17:38" ht="36" customHeight="1">
      <c r="Q1060" s="4">
        <f t="shared" si="16"/>
        <v>1054</v>
      </c>
      <c r="R1060" s="80" t="s">
        <v>1357</v>
      </c>
      <c r="S1060" s="81" t="s">
        <v>1358</v>
      </c>
      <c r="T1060" s="80" t="s">
        <v>79</v>
      </c>
      <c r="U1060" s="84" t="s">
        <v>80</v>
      </c>
      <c r="V1060" s="80" t="s">
        <v>99</v>
      </c>
      <c r="W1060" s="81" t="s">
        <v>100</v>
      </c>
      <c r="X1060" s="80" t="s">
        <v>101</v>
      </c>
      <c r="Y1060" s="81" t="s">
        <v>102</v>
      </c>
      <c r="Z1060" s="82" t="s">
        <v>103</v>
      </c>
      <c r="AA1060" s="82">
        <v>6541300</v>
      </c>
      <c r="AB1060" s="83" t="s">
        <v>102</v>
      </c>
      <c r="AC1060" s="172"/>
      <c r="AD1060" s="172"/>
      <c r="AF1060" s="149"/>
      <c r="AG1060" s="150"/>
      <c r="AH1060" s="168" t="s">
        <v>4241</v>
      </c>
      <c r="AJ1060" s="149">
        <v>0</v>
      </c>
      <c r="AK1060" s="149">
        <v>0</v>
      </c>
      <c r="AL1060" s="149" t="s">
        <v>4241</v>
      </c>
    </row>
    <row r="1061" spans="17:38" ht="36" customHeight="1">
      <c r="Q1061" s="4">
        <f t="shared" si="16"/>
        <v>1055</v>
      </c>
      <c r="R1061" s="80" t="s">
        <v>1357</v>
      </c>
      <c r="S1061" s="81" t="s">
        <v>1358</v>
      </c>
      <c r="T1061" s="80" t="s">
        <v>79</v>
      </c>
      <c r="U1061" s="84" t="s">
        <v>80</v>
      </c>
      <c r="V1061" s="80" t="s">
        <v>99</v>
      </c>
      <c r="W1061" s="81" t="s">
        <v>100</v>
      </c>
      <c r="X1061" s="80" t="s">
        <v>104</v>
      </c>
      <c r="Y1061" s="81" t="s">
        <v>105</v>
      </c>
      <c r="Z1061" s="82" t="s">
        <v>106</v>
      </c>
      <c r="AA1061" s="82">
        <v>6542100</v>
      </c>
      <c r="AB1061" s="83" t="s">
        <v>105</v>
      </c>
      <c r="AC1061" s="172"/>
      <c r="AD1061" s="172"/>
      <c r="AF1061" s="149"/>
      <c r="AG1061" s="150"/>
      <c r="AH1061" s="168" t="s">
        <v>4241</v>
      </c>
      <c r="AJ1061" s="149">
        <v>0</v>
      </c>
      <c r="AK1061" s="149">
        <v>0</v>
      </c>
      <c r="AL1061" s="149" t="s">
        <v>4241</v>
      </c>
    </row>
    <row r="1062" spans="17:38" ht="36" customHeight="1">
      <c r="Q1062" s="4">
        <f t="shared" si="16"/>
        <v>1056</v>
      </c>
      <c r="R1062" s="80" t="s">
        <v>1357</v>
      </c>
      <c r="S1062" s="81" t="s">
        <v>1358</v>
      </c>
      <c r="T1062" s="80" t="s">
        <v>79</v>
      </c>
      <c r="U1062" s="84" t="s">
        <v>80</v>
      </c>
      <c r="V1062" s="80" t="s">
        <v>107</v>
      </c>
      <c r="W1062" s="81" t="s">
        <v>108</v>
      </c>
      <c r="X1062" s="80" t="s">
        <v>109</v>
      </c>
      <c r="Y1062" s="81" t="s">
        <v>108</v>
      </c>
      <c r="Z1062" s="82" t="s">
        <v>110</v>
      </c>
      <c r="AA1062" s="82">
        <v>6550200</v>
      </c>
      <c r="AB1062" s="83" t="s">
        <v>108</v>
      </c>
      <c r="AC1062" s="172"/>
      <c r="AD1062" s="172"/>
      <c r="AF1062" s="149"/>
      <c r="AG1062" s="150"/>
      <c r="AH1062" s="168" t="s">
        <v>4241</v>
      </c>
      <c r="AJ1062" s="149">
        <v>0</v>
      </c>
      <c r="AK1062" s="149">
        <v>0</v>
      </c>
      <c r="AL1062" s="149" t="s">
        <v>4241</v>
      </c>
    </row>
    <row r="1063" spans="17:38" ht="36" customHeight="1">
      <c r="Q1063" s="4">
        <f t="shared" si="16"/>
        <v>1057</v>
      </c>
      <c r="R1063" s="80" t="s">
        <v>1357</v>
      </c>
      <c r="S1063" s="81" t="s">
        <v>1358</v>
      </c>
      <c r="T1063" s="80" t="s">
        <v>111</v>
      </c>
      <c r="U1063" s="84" t="s">
        <v>112</v>
      </c>
      <c r="V1063" s="80" t="s">
        <v>113</v>
      </c>
      <c r="W1063" s="84" t="s">
        <v>114</v>
      </c>
      <c r="X1063" s="80" t="s">
        <v>115</v>
      </c>
      <c r="Y1063" s="81" t="s">
        <v>116</v>
      </c>
      <c r="Z1063" s="82" t="s">
        <v>117</v>
      </c>
      <c r="AA1063" s="82">
        <v>6611801</v>
      </c>
      <c r="AB1063" s="83" t="s">
        <v>118</v>
      </c>
      <c r="AC1063" s="172"/>
      <c r="AD1063" s="172"/>
      <c r="AF1063" s="149"/>
      <c r="AG1063" s="150"/>
      <c r="AH1063" s="168" t="s">
        <v>4241</v>
      </c>
      <c r="AJ1063" s="149">
        <v>0</v>
      </c>
      <c r="AK1063" s="149">
        <v>0</v>
      </c>
      <c r="AL1063" s="149" t="s">
        <v>4241</v>
      </c>
    </row>
    <row r="1064" spans="17:38" ht="36" customHeight="1">
      <c r="Q1064" s="4">
        <f t="shared" si="16"/>
        <v>1058</v>
      </c>
      <c r="R1064" s="80" t="s">
        <v>1357</v>
      </c>
      <c r="S1064" s="81" t="s">
        <v>1358</v>
      </c>
      <c r="T1064" s="80" t="s">
        <v>111</v>
      </c>
      <c r="U1064" s="84" t="s">
        <v>112</v>
      </c>
      <c r="V1064" s="80" t="s">
        <v>113</v>
      </c>
      <c r="W1064" s="84" t="s">
        <v>114</v>
      </c>
      <c r="X1064" s="80" t="s">
        <v>115</v>
      </c>
      <c r="Y1064" s="81" t="s">
        <v>116</v>
      </c>
      <c r="Z1064" s="82" t="s">
        <v>119</v>
      </c>
      <c r="AA1064" s="82">
        <v>6611802</v>
      </c>
      <c r="AB1064" s="83" t="s">
        <v>120</v>
      </c>
      <c r="AC1064" s="172"/>
      <c r="AD1064" s="172"/>
      <c r="AF1064" s="149"/>
      <c r="AG1064" s="150"/>
      <c r="AH1064" s="168" t="s">
        <v>4241</v>
      </c>
      <c r="AJ1064" s="149">
        <v>0</v>
      </c>
      <c r="AK1064" s="149">
        <v>0</v>
      </c>
      <c r="AL1064" s="149" t="s">
        <v>4241</v>
      </c>
    </row>
    <row r="1065" spans="17:38" ht="36" customHeight="1">
      <c r="Q1065" s="4">
        <f t="shared" si="16"/>
        <v>1059</v>
      </c>
      <c r="R1065" s="80" t="s">
        <v>1357</v>
      </c>
      <c r="S1065" s="81" t="s">
        <v>1358</v>
      </c>
      <c r="T1065" s="80" t="s">
        <v>111</v>
      </c>
      <c r="U1065" s="84" t="s">
        <v>112</v>
      </c>
      <c r="V1065" s="80" t="s">
        <v>113</v>
      </c>
      <c r="W1065" s="84" t="s">
        <v>114</v>
      </c>
      <c r="X1065" s="80" t="s">
        <v>115</v>
      </c>
      <c r="Y1065" s="81" t="s">
        <v>116</v>
      </c>
      <c r="Z1065" s="82" t="s">
        <v>121</v>
      </c>
      <c r="AA1065" s="82">
        <v>6611803</v>
      </c>
      <c r="AB1065" s="83" t="s">
        <v>122</v>
      </c>
      <c r="AC1065" s="172"/>
      <c r="AD1065" s="172"/>
      <c r="AF1065" s="149"/>
      <c r="AG1065" s="150"/>
      <c r="AH1065" s="168" t="s">
        <v>4241</v>
      </c>
      <c r="AJ1065" s="149">
        <v>0</v>
      </c>
      <c r="AK1065" s="149">
        <v>0</v>
      </c>
      <c r="AL1065" s="149" t="s">
        <v>4241</v>
      </c>
    </row>
    <row r="1066" spans="17:38" ht="36" customHeight="1">
      <c r="Q1066" s="4">
        <f t="shared" si="16"/>
        <v>1060</v>
      </c>
      <c r="R1066" s="80" t="s">
        <v>1357</v>
      </c>
      <c r="S1066" s="81" t="s">
        <v>1358</v>
      </c>
      <c r="T1066" s="80" t="s">
        <v>111</v>
      </c>
      <c r="U1066" s="84" t="s">
        <v>112</v>
      </c>
      <c r="V1066" s="80" t="s">
        <v>113</v>
      </c>
      <c r="W1066" s="84" t="s">
        <v>114</v>
      </c>
      <c r="X1066" s="80" t="s">
        <v>115</v>
      </c>
      <c r="Y1066" s="81" t="s">
        <v>116</v>
      </c>
      <c r="Z1066" s="82" t="s">
        <v>123</v>
      </c>
      <c r="AA1066" s="82">
        <v>6611804</v>
      </c>
      <c r="AB1066" s="83" t="s">
        <v>124</v>
      </c>
      <c r="AC1066" s="172"/>
      <c r="AD1066" s="172"/>
      <c r="AF1066" s="149"/>
      <c r="AG1066" s="150"/>
      <c r="AH1066" s="168" t="s">
        <v>4241</v>
      </c>
      <c r="AJ1066" s="149">
        <v>0</v>
      </c>
      <c r="AK1066" s="149">
        <v>0</v>
      </c>
      <c r="AL1066" s="149" t="s">
        <v>4241</v>
      </c>
    </row>
    <row r="1067" spans="17:38" ht="36" customHeight="1">
      <c r="Q1067" s="4">
        <f t="shared" si="16"/>
        <v>1061</v>
      </c>
      <c r="R1067" s="80" t="s">
        <v>1357</v>
      </c>
      <c r="S1067" s="81" t="s">
        <v>1358</v>
      </c>
      <c r="T1067" s="80" t="s">
        <v>111</v>
      </c>
      <c r="U1067" s="84" t="s">
        <v>112</v>
      </c>
      <c r="V1067" s="80" t="s">
        <v>113</v>
      </c>
      <c r="W1067" s="84" t="s">
        <v>114</v>
      </c>
      <c r="X1067" s="80" t="s">
        <v>125</v>
      </c>
      <c r="Y1067" s="84" t="s">
        <v>2651</v>
      </c>
      <c r="Z1067" s="82" t="s">
        <v>2652</v>
      </c>
      <c r="AA1067" s="82">
        <v>6612601</v>
      </c>
      <c r="AB1067" s="83" t="s">
        <v>2653</v>
      </c>
      <c r="AC1067" s="172"/>
      <c r="AD1067" s="172"/>
      <c r="AF1067" s="149"/>
      <c r="AG1067" s="150"/>
      <c r="AH1067" s="168" t="s">
        <v>4241</v>
      </c>
      <c r="AJ1067" s="149">
        <v>0</v>
      </c>
      <c r="AK1067" s="149">
        <v>0</v>
      </c>
      <c r="AL1067" s="149" t="s">
        <v>4241</v>
      </c>
    </row>
    <row r="1068" spans="17:38" ht="36" customHeight="1">
      <c r="Q1068" s="4">
        <f t="shared" si="16"/>
        <v>1062</v>
      </c>
      <c r="R1068" s="80" t="s">
        <v>1357</v>
      </c>
      <c r="S1068" s="81" t="s">
        <v>1358</v>
      </c>
      <c r="T1068" s="80" t="s">
        <v>111</v>
      </c>
      <c r="U1068" s="84" t="s">
        <v>112</v>
      </c>
      <c r="V1068" s="80" t="s">
        <v>113</v>
      </c>
      <c r="W1068" s="84" t="s">
        <v>114</v>
      </c>
      <c r="X1068" s="80" t="s">
        <v>125</v>
      </c>
      <c r="Y1068" s="84" t="s">
        <v>2651</v>
      </c>
      <c r="Z1068" s="82" t="s">
        <v>2654</v>
      </c>
      <c r="AA1068" s="82">
        <v>6612602</v>
      </c>
      <c r="AB1068" s="83" t="s">
        <v>2655</v>
      </c>
      <c r="AC1068" s="172"/>
      <c r="AD1068" s="172"/>
      <c r="AF1068" s="149"/>
      <c r="AG1068" s="150"/>
      <c r="AH1068" s="168" t="s">
        <v>4241</v>
      </c>
      <c r="AJ1068" s="149">
        <v>0</v>
      </c>
      <c r="AK1068" s="149">
        <v>0</v>
      </c>
      <c r="AL1068" s="149" t="s">
        <v>4241</v>
      </c>
    </row>
    <row r="1069" spans="17:38" ht="36" customHeight="1">
      <c r="Q1069" s="4">
        <f t="shared" si="16"/>
        <v>1063</v>
      </c>
      <c r="R1069" s="80" t="s">
        <v>1357</v>
      </c>
      <c r="S1069" s="81" t="s">
        <v>1358</v>
      </c>
      <c r="T1069" s="80" t="s">
        <v>111</v>
      </c>
      <c r="U1069" s="84" t="s">
        <v>112</v>
      </c>
      <c r="V1069" s="80" t="s">
        <v>113</v>
      </c>
      <c r="W1069" s="84" t="s">
        <v>114</v>
      </c>
      <c r="X1069" s="80" t="s">
        <v>125</v>
      </c>
      <c r="Y1069" s="84" t="s">
        <v>2651</v>
      </c>
      <c r="Z1069" s="82" t="s">
        <v>2656</v>
      </c>
      <c r="AA1069" s="82">
        <v>6612603</v>
      </c>
      <c r="AB1069" s="83" t="s">
        <v>2657</v>
      </c>
      <c r="AC1069" s="172"/>
      <c r="AD1069" s="172"/>
      <c r="AF1069" s="149"/>
      <c r="AG1069" s="150"/>
      <c r="AH1069" s="168" t="s">
        <v>4241</v>
      </c>
      <c r="AJ1069" s="149">
        <v>0</v>
      </c>
      <c r="AK1069" s="149">
        <v>0</v>
      </c>
      <c r="AL1069" s="149" t="s">
        <v>4241</v>
      </c>
    </row>
    <row r="1070" spans="17:38" ht="36" customHeight="1">
      <c r="Q1070" s="4">
        <f t="shared" si="16"/>
        <v>1064</v>
      </c>
      <c r="R1070" s="80" t="s">
        <v>1357</v>
      </c>
      <c r="S1070" s="81" t="s">
        <v>1358</v>
      </c>
      <c r="T1070" s="80" t="s">
        <v>111</v>
      </c>
      <c r="U1070" s="84" t="s">
        <v>112</v>
      </c>
      <c r="V1070" s="80" t="s">
        <v>113</v>
      </c>
      <c r="W1070" s="84" t="s">
        <v>114</v>
      </c>
      <c r="X1070" s="80" t="s">
        <v>125</v>
      </c>
      <c r="Y1070" s="84" t="s">
        <v>2651</v>
      </c>
      <c r="Z1070" s="82" t="s">
        <v>2658</v>
      </c>
      <c r="AA1070" s="82">
        <v>6612604</v>
      </c>
      <c r="AB1070" s="83" t="s">
        <v>2659</v>
      </c>
      <c r="AC1070" s="172"/>
      <c r="AD1070" s="172"/>
      <c r="AF1070" s="149"/>
      <c r="AG1070" s="150"/>
      <c r="AH1070" s="168" t="s">
        <v>4241</v>
      </c>
      <c r="AJ1070" s="149">
        <v>0</v>
      </c>
      <c r="AK1070" s="149">
        <v>0</v>
      </c>
      <c r="AL1070" s="149" t="s">
        <v>4241</v>
      </c>
    </row>
    <row r="1071" spans="17:38" ht="36" customHeight="1">
      <c r="Q1071" s="4">
        <f t="shared" si="16"/>
        <v>1065</v>
      </c>
      <c r="R1071" s="80" t="s">
        <v>1357</v>
      </c>
      <c r="S1071" s="81" t="s">
        <v>1358</v>
      </c>
      <c r="T1071" s="80" t="s">
        <v>111</v>
      </c>
      <c r="U1071" s="84" t="s">
        <v>112</v>
      </c>
      <c r="V1071" s="80" t="s">
        <v>113</v>
      </c>
      <c r="W1071" s="84" t="s">
        <v>114</v>
      </c>
      <c r="X1071" s="80" t="s">
        <v>125</v>
      </c>
      <c r="Y1071" s="84" t="s">
        <v>2651</v>
      </c>
      <c r="Z1071" s="82" t="s">
        <v>2660</v>
      </c>
      <c r="AA1071" s="82">
        <v>6612605</v>
      </c>
      <c r="AB1071" s="85" t="s">
        <v>2661</v>
      </c>
      <c r="AC1071" s="172"/>
      <c r="AD1071" s="172"/>
      <c r="AF1071" s="149"/>
      <c r="AG1071" s="150"/>
      <c r="AH1071" s="168" t="s">
        <v>4241</v>
      </c>
      <c r="AJ1071" s="149">
        <v>0</v>
      </c>
      <c r="AK1071" s="149">
        <v>0</v>
      </c>
      <c r="AL1071" s="149" t="s">
        <v>4241</v>
      </c>
    </row>
    <row r="1072" spans="17:38" ht="36" customHeight="1">
      <c r="Q1072" s="4">
        <f t="shared" si="16"/>
        <v>1066</v>
      </c>
      <c r="R1072" s="80" t="s">
        <v>1357</v>
      </c>
      <c r="S1072" s="81" t="s">
        <v>1358</v>
      </c>
      <c r="T1072" s="80" t="s">
        <v>111</v>
      </c>
      <c r="U1072" s="84" t="s">
        <v>112</v>
      </c>
      <c r="V1072" s="80" t="s">
        <v>113</v>
      </c>
      <c r="W1072" s="84" t="s">
        <v>114</v>
      </c>
      <c r="X1072" s="80" t="s">
        <v>2662</v>
      </c>
      <c r="Y1072" s="81" t="s">
        <v>2663</v>
      </c>
      <c r="Z1072" s="82" t="s">
        <v>2664</v>
      </c>
      <c r="AA1072" s="82">
        <v>6613400</v>
      </c>
      <c r="AB1072" s="83" t="s">
        <v>2663</v>
      </c>
      <c r="AC1072" s="172"/>
      <c r="AD1072" s="172"/>
      <c r="AF1072" s="149"/>
      <c r="AG1072" s="150"/>
      <c r="AH1072" s="168" t="s">
        <v>4241</v>
      </c>
      <c r="AJ1072" s="149">
        <v>0</v>
      </c>
      <c r="AK1072" s="149">
        <v>0</v>
      </c>
      <c r="AL1072" s="149" t="s">
        <v>4241</v>
      </c>
    </row>
    <row r="1073" spans="17:38" ht="36" customHeight="1">
      <c r="Q1073" s="4">
        <f t="shared" si="16"/>
        <v>1067</v>
      </c>
      <c r="R1073" s="80" t="s">
        <v>1357</v>
      </c>
      <c r="S1073" s="81" t="s">
        <v>1358</v>
      </c>
      <c r="T1073" s="80" t="s">
        <v>111</v>
      </c>
      <c r="U1073" s="84" t="s">
        <v>112</v>
      </c>
      <c r="V1073" s="80" t="s">
        <v>113</v>
      </c>
      <c r="W1073" s="84" t="s">
        <v>114</v>
      </c>
      <c r="X1073" s="80" t="s">
        <v>2665</v>
      </c>
      <c r="Y1073" s="84" t="s">
        <v>2666</v>
      </c>
      <c r="Z1073" s="82" t="s">
        <v>2667</v>
      </c>
      <c r="AA1073" s="82">
        <v>6619301</v>
      </c>
      <c r="AB1073" s="83" t="s">
        <v>2668</v>
      </c>
      <c r="AC1073" s="172"/>
      <c r="AD1073" s="172"/>
      <c r="AF1073" s="149"/>
      <c r="AG1073" s="150"/>
      <c r="AH1073" s="168" t="s">
        <v>4241</v>
      </c>
      <c r="AJ1073" s="149">
        <v>0</v>
      </c>
      <c r="AK1073" s="149">
        <v>0</v>
      </c>
      <c r="AL1073" s="149" t="s">
        <v>4241</v>
      </c>
    </row>
    <row r="1074" spans="17:38" ht="36" customHeight="1">
      <c r="Q1074" s="4">
        <f t="shared" si="16"/>
        <v>1068</v>
      </c>
      <c r="R1074" s="80" t="s">
        <v>1357</v>
      </c>
      <c r="S1074" s="81" t="s">
        <v>1358</v>
      </c>
      <c r="T1074" s="80" t="s">
        <v>111</v>
      </c>
      <c r="U1074" s="84" t="s">
        <v>112</v>
      </c>
      <c r="V1074" s="80" t="s">
        <v>113</v>
      </c>
      <c r="W1074" s="84" t="s">
        <v>114</v>
      </c>
      <c r="X1074" s="80" t="s">
        <v>2665</v>
      </c>
      <c r="Y1074" s="84" t="s">
        <v>2666</v>
      </c>
      <c r="Z1074" s="82" t="s">
        <v>2669</v>
      </c>
      <c r="AA1074" s="82">
        <v>6619302</v>
      </c>
      <c r="AB1074" s="83" t="s">
        <v>2670</v>
      </c>
      <c r="AC1074" s="172"/>
      <c r="AD1074" s="172"/>
      <c r="AF1074" s="149"/>
      <c r="AG1074" s="150"/>
      <c r="AH1074" s="168" t="s">
        <v>4241</v>
      </c>
      <c r="AJ1074" s="149">
        <v>0</v>
      </c>
      <c r="AK1074" s="149">
        <v>0</v>
      </c>
      <c r="AL1074" s="149" t="s">
        <v>4241</v>
      </c>
    </row>
    <row r="1075" spans="17:38" ht="36" customHeight="1">
      <c r="Q1075" s="4">
        <f t="shared" si="16"/>
        <v>1069</v>
      </c>
      <c r="R1075" s="80" t="s">
        <v>1357</v>
      </c>
      <c r="S1075" s="81" t="s">
        <v>1358</v>
      </c>
      <c r="T1075" s="80" t="s">
        <v>111</v>
      </c>
      <c r="U1075" s="84" t="s">
        <v>112</v>
      </c>
      <c r="V1075" s="80" t="s">
        <v>113</v>
      </c>
      <c r="W1075" s="84" t="s">
        <v>114</v>
      </c>
      <c r="X1075" s="80" t="s">
        <v>2665</v>
      </c>
      <c r="Y1075" s="84" t="s">
        <v>2666</v>
      </c>
      <c r="Z1075" s="82" t="s">
        <v>2671</v>
      </c>
      <c r="AA1075" s="82">
        <v>6619303</v>
      </c>
      <c r="AB1075" s="85" t="s">
        <v>2672</v>
      </c>
      <c r="AC1075" s="172"/>
      <c r="AD1075" s="172"/>
      <c r="AF1075" s="149"/>
      <c r="AG1075" s="150"/>
      <c r="AH1075" s="168" t="s">
        <v>4241</v>
      </c>
      <c r="AJ1075" s="149">
        <v>0</v>
      </c>
      <c r="AK1075" s="149">
        <v>0</v>
      </c>
      <c r="AL1075" s="149" t="s">
        <v>4241</v>
      </c>
    </row>
    <row r="1076" spans="17:38" ht="36" customHeight="1">
      <c r="Q1076" s="4">
        <f t="shared" si="16"/>
        <v>1070</v>
      </c>
      <c r="R1076" s="80" t="s">
        <v>1357</v>
      </c>
      <c r="S1076" s="81" t="s">
        <v>1358</v>
      </c>
      <c r="T1076" s="80" t="s">
        <v>111</v>
      </c>
      <c r="U1076" s="84" t="s">
        <v>112</v>
      </c>
      <c r="V1076" s="80" t="s">
        <v>113</v>
      </c>
      <c r="W1076" s="84" t="s">
        <v>114</v>
      </c>
      <c r="X1076" s="80" t="s">
        <v>2665</v>
      </c>
      <c r="Y1076" s="84" t="s">
        <v>2666</v>
      </c>
      <c r="Z1076" s="82" t="s">
        <v>2673</v>
      </c>
      <c r="AA1076" s="82">
        <v>6619304</v>
      </c>
      <c r="AB1076" s="83" t="s">
        <v>2674</v>
      </c>
      <c r="AC1076" s="172"/>
      <c r="AD1076" s="172"/>
      <c r="AF1076" s="149"/>
      <c r="AG1076" s="150"/>
      <c r="AH1076" s="168" t="s">
        <v>4241</v>
      </c>
      <c r="AJ1076" s="149">
        <v>0</v>
      </c>
      <c r="AK1076" s="149">
        <v>0</v>
      </c>
      <c r="AL1076" s="149" t="s">
        <v>4241</v>
      </c>
    </row>
    <row r="1077" spans="17:38" ht="36" customHeight="1">
      <c r="Q1077" s="4">
        <f t="shared" si="16"/>
        <v>1071</v>
      </c>
      <c r="R1077" s="80" t="s">
        <v>1357</v>
      </c>
      <c r="S1077" s="81" t="s">
        <v>1358</v>
      </c>
      <c r="T1077" s="80" t="s">
        <v>111</v>
      </c>
      <c r="U1077" s="84" t="s">
        <v>112</v>
      </c>
      <c r="V1077" s="80" t="s">
        <v>113</v>
      </c>
      <c r="W1077" s="84" t="s">
        <v>114</v>
      </c>
      <c r="X1077" s="80" t="s">
        <v>2665</v>
      </c>
      <c r="Y1077" s="84" t="s">
        <v>2666</v>
      </c>
      <c r="Z1077" s="82" t="s">
        <v>2675</v>
      </c>
      <c r="AA1077" s="82">
        <v>6619305</v>
      </c>
      <c r="AB1077" s="85" t="s">
        <v>2676</v>
      </c>
      <c r="AC1077" s="172"/>
      <c r="AD1077" s="172"/>
      <c r="AF1077" s="149"/>
      <c r="AG1077" s="150"/>
      <c r="AH1077" s="168" t="s">
        <v>4241</v>
      </c>
      <c r="AJ1077" s="149">
        <v>0</v>
      </c>
      <c r="AK1077" s="149">
        <v>0</v>
      </c>
      <c r="AL1077" s="149" t="s">
        <v>4241</v>
      </c>
    </row>
    <row r="1078" spans="17:38" ht="36" customHeight="1">
      <c r="Q1078" s="4">
        <f t="shared" si="16"/>
        <v>1072</v>
      </c>
      <c r="R1078" s="80" t="s">
        <v>1357</v>
      </c>
      <c r="S1078" s="81" t="s">
        <v>1358</v>
      </c>
      <c r="T1078" s="80" t="s">
        <v>111</v>
      </c>
      <c r="U1078" s="84" t="s">
        <v>112</v>
      </c>
      <c r="V1078" s="80" t="s">
        <v>113</v>
      </c>
      <c r="W1078" s="84" t="s">
        <v>114</v>
      </c>
      <c r="X1078" s="80" t="s">
        <v>2665</v>
      </c>
      <c r="Y1078" s="84" t="s">
        <v>2666</v>
      </c>
      <c r="Z1078" s="82" t="s">
        <v>2677</v>
      </c>
      <c r="AA1078" s="82">
        <v>6619399</v>
      </c>
      <c r="AB1078" s="85" t="s">
        <v>2678</v>
      </c>
      <c r="AC1078" s="172"/>
      <c r="AD1078" s="172"/>
      <c r="AF1078" s="149"/>
      <c r="AG1078" s="150"/>
      <c r="AH1078" s="168" t="s">
        <v>4241</v>
      </c>
      <c r="AJ1078" s="149">
        <v>0</v>
      </c>
      <c r="AK1078" s="149">
        <v>0</v>
      </c>
      <c r="AL1078" s="149" t="s">
        <v>4241</v>
      </c>
    </row>
    <row r="1079" spans="17:38" ht="36" customHeight="1">
      <c r="Q1079" s="4">
        <f t="shared" si="16"/>
        <v>1073</v>
      </c>
      <c r="R1079" s="80" t="s">
        <v>1357</v>
      </c>
      <c r="S1079" s="81" t="s">
        <v>1358</v>
      </c>
      <c r="T1079" s="80" t="s">
        <v>111</v>
      </c>
      <c r="U1079" s="84" t="s">
        <v>112</v>
      </c>
      <c r="V1079" s="80" t="s">
        <v>2679</v>
      </c>
      <c r="W1079" s="84" t="s">
        <v>2680</v>
      </c>
      <c r="X1079" s="80" t="s">
        <v>2681</v>
      </c>
      <c r="Y1079" s="81" t="s">
        <v>2682</v>
      </c>
      <c r="Z1079" s="82" t="s">
        <v>2683</v>
      </c>
      <c r="AA1079" s="82">
        <v>6621501</v>
      </c>
      <c r="AB1079" s="83" t="s">
        <v>2684</v>
      </c>
      <c r="AC1079" s="172"/>
      <c r="AD1079" s="172"/>
      <c r="AF1079" s="149"/>
      <c r="AG1079" s="150"/>
      <c r="AH1079" s="168" t="s">
        <v>4241</v>
      </c>
      <c r="AJ1079" s="149">
        <v>0</v>
      </c>
      <c r="AK1079" s="149">
        <v>0</v>
      </c>
      <c r="AL1079" s="149" t="s">
        <v>4241</v>
      </c>
    </row>
    <row r="1080" spans="17:38" ht="36" customHeight="1">
      <c r="Q1080" s="4">
        <f t="shared" si="16"/>
        <v>1074</v>
      </c>
      <c r="R1080" s="80" t="s">
        <v>1357</v>
      </c>
      <c r="S1080" s="81" t="s">
        <v>1358</v>
      </c>
      <c r="T1080" s="80" t="s">
        <v>111</v>
      </c>
      <c r="U1080" s="84" t="s">
        <v>112</v>
      </c>
      <c r="V1080" s="80" t="s">
        <v>2679</v>
      </c>
      <c r="W1080" s="84" t="s">
        <v>2680</v>
      </c>
      <c r="X1080" s="80" t="s">
        <v>2681</v>
      </c>
      <c r="Y1080" s="81" t="s">
        <v>2682</v>
      </c>
      <c r="Z1080" s="82" t="s">
        <v>2685</v>
      </c>
      <c r="AA1080" s="82">
        <v>6621502</v>
      </c>
      <c r="AB1080" s="83" t="s">
        <v>2686</v>
      </c>
      <c r="AC1080" s="172"/>
      <c r="AD1080" s="172"/>
      <c r="AF1080" s="149"/>
      <c r="AG1080" s="150"/>
      <c r="AH1080" s="168" t="s">
        <v>4241</v>
      </c>
      <c r="AJ1080" s="149">
        <v>0</v>
      </c>
      <c r="AK1080" s="149">
        <v>0</v>
      </c>
      <c r="AL1080" s="149" t="s">
        <v>4241</v>
      </c>
    </row>
    <row r="1081" spans="17:38" ht="36" customHeight="1">
      <c r="Q1081" s="4">
        <f t="shared" si="16"/>
        <v>1075</v>
      </c>
      <c r="R1081" s="80" t="s">
        <v>1357</v>
      </c>
      <c r="S1081" s="81" t="s">
        <v>1358</v>
      </c>
      <c r="T1081" s="80" t="s">
        <v>111</v>
      </c>
      <c r="U1081" s="84" t="s">
        <v>112</v>
      </c>
      <c r="V1081" s="80" t="s">
        <v>2679</v>
      </c>
      <c r="W1081" s="84" t="s">
        <v>2680</v>
      </c>
      <c r="X1081" s="80" t="s">
        <v>2687</v>
      </c>
      <c r="Y1081" s="84" t="s">
        <v>2688</v>
      </c>
      <c r="Z1081" s="82" t="s">
        <v>3398</v>
      </c>
      <c r="AA1081" s="82">
        <v>6622300</v>
      </c>
      <c r="AB1081" s="85" t="s">
        <v>2688</v>
      </c>
      <c r="AC1081" s="172"/>
      <c r="AD1081" s="172"/>
      <c r="AF1081" s="149"/>
      <c r="AG1081" s="150"/>
      <c r="AH1081" s="168" t="s">
        <v>4241</v>
      </c>
      <c r="AJ1081" s="149">
        <v>0</v>
      </c>
      <c r="AK1081" s="149">
        <v>0</v>
      </c>
      <c r="AL1081" s="149" t="s">
        <v>4241</v>
      </c>
    </row>
    <row r="1082" spans="17:38" ht="36" customHeight="1">
      <c r="Q1082" s="4">
        <f t="shared" si="16"/>
        <v>1076</v>
      </c>
      <c r="R1082" s="80" t="s">
        <v>1357</v>
      </c>
      <c r="S1082" s="81" t="s">
        <v>1358</v>
      </c>
      <c r="T1082" s="80" t="s">
        <v>111</v>
      </c>
      <c r="U1082" s="84" t="s">
        <v>112</v>
      </c>
      <c r="V1082" s="80" t="s">
        <v>2679</v>
      </c>
      <c r="W1082" s="84" t="s">
        <v>2680</v>
      </c>
      <c r="X1082" s="80" t="s">
        <v>3399</v>
      </c>
      <c r="Y1082" s="84" t="s">
        <v>3400</v>
      </c>
      <c r="Z1082" s="82" t="s">
        <v>3401</v>
      </c>
      <c r="AA1082" s="82">
        <v>6629100</v>
      </c>
      <c r="AB1082" s="85" t="s">
        <v>3400</v>
      </c>
      <c r="AC1082" s="172"/>
      <c r="AD1082" s="172"/>
      <c r="AF1082" s="149"/>
      <c r="AG1082" s="150"/>
      <c r="AH1082" s="168" t="s">
        <v>4241</v>
      </c>
      <c r="AJ1082" s="149">
        <v>0</v>
      </c>
      <c r="AK1082" s="149">
        <v>0</v>
      </c>
      <c r="AL1082" s="149" t="s">
        <v>4241</v>
      </c>
    </row>
    <row r="1083" spans="17:38" ht="36" customHeight="1">
      <c r="Q1083" s="4">
        <f t="shared" si="16"/>
        <v>1077</v>
      </c>
      <c r="R1083" s="80" t="s">
        <v>1357</v>
      </c>
      <c r="S1083" s="81" t="s">
        <v>1358</v>
      </c>
      <c r="T1083" s="80" t="s">
        <v>111</v>
      </c>
      <c r="U1083" s="84" t="s">
        <v>112</v>
      </c>
      <c r="V1083" s="80" t="s">
        <v>3402</v>
      </c>
      <c r="W1083" s="84" t="s">
        <v>3403</v>
      </c>
      <c r="X1083" s="80" t="s">
        <v>3404</v>
      </c>
      <c r="Y1083" s="84" t="s">
        <v>3403</v>
      </c>
      <c r="Z1083" s="82" t="s">
        <v>3405</v>
      </c>
      <c r="AA1083" s="82">
        <v>6630400</v>
      </c>
      <c r="AB1083" s="85" t="s">
        <v>3403</v>
      </c>
      <c r="AC1083" s="172"/>
      <c r="AD1083" s="172"/>
      <c r="AF1083" s="149"/>
      <c r="AG1083" s="150"/>
      <c r="AH1083" s="168" t="s">
        <v>4241</v>
      </c>
      <c r="AJ1083" s="149">
        <v>0</v>
      </c>
      <c r="AK1083" s="149">
        <v>0</v>
      </c>
      <c r="AL1083" s="149" t="s">
        <v>4241</v>
      </c>
    </row>
    <row r="1084" spans="17:38" ht="36" customHeight="1">
      <c r="Q1084" s="4">
        <f t="shared" si="16"/>
        <v>1078</v>
      </c>
      <c r="R1084" s="90" t="s">
        <v>3406</v>
      </c>
      <c r="S1084" s="91" t="s">
        <v>3407</v>
      </c>
      <c r="T1084" s="90" t="s">
        <v>3408</v>
      </c>
      <c r="U1084" s="91" t="s">
        <v>3407</v>
      </c>
      <c r="V1084" s="90" t="s">
        <v>3409</v>
      </c>
      <c r="W1084" s="92" t="s">
        <v>3410</v>
      </c>
      <c r="X1084" s="90" t="s">
        <v>3411</v>
      </c>
      <c r="Y1084" s="92" t="s">
        <v>3410</v>
      </c>
      <c r="Z1084" s="93" t="s">
        <v>3412</v>
      </c>
      <c r="AA1084" s="93">
        <v>6810201</v>
      </c>
      <c r="AB1084" s="94" t="s">
        <v>3413</v>
      </c>
      <c r="AC1084" s="172"/>
      <c r="AD1084" s="172"/>
      <c r="AF1084" s="149"/>
      <c r="AG1084" s="150"/>
      <c r="AH1084" s="168" t="s">
        <v>4241</v>
      </c>
      <c r="AJ1084" s="149">
        <v>0</v>
      </c>
      <c r="AK1084" s="149">
        <v>0</v>
      </c>
      <c r="AL1084" s="149" t="s">
        <v>4241</v>
      </c>
    </row>
    <row r="1085" spans="17:38" ht="36" customHeight="1">
      <c r="Q1085" s="4">
        <f t="shared" si="16"/>
        <v>1079</v>
      </c>
      <c r="R1085" s="90" t="s">
        <v>3406</v>
      </c>
      <c r="S1085" s="91" t="s">
        <v>3407</v>
      </c>
      <c r="T1085" s="90" t="s">
        <v>3408</v>
      </c>
      <c r="U1085" s="91" t="s">
        <v>3407</v>
      </c>
      <c r="V1085" s="90" t="s">
        <v>3409</v>
      </c>
      <c r="W1085" s="92" t="s">
        <v>3410</v>
      </c>
      <c r="X1085" s="90" t="s">
        <v>3411</v>
      </c>
      <c r="Y1085" s="92" t="s">
        <v>3410</v>
      </c>
      <c r="Z1085" s="93" t="s">
        <v>3414</v>
      </c>
      <c r="AA1085" s="93">
        <v>6810202</v>
      </c>
      <c r="AB1085" s="94" t="s">
        <v>2220</v>
      </c>
      <c r="AC1085" s="172"/>
      <c r="AD1085" s="172"/>
      <c r="AF1085" s="149"/>
      <c r="AG1085" s="150"/>
      <c r="AH1085" s="168" t="s">
        <v>4241</v>
      </c>
      <c r="AJ1085" s="149">
        <v>0</v>
      </c>
      <c r="AK1085" s="149">
        <v>0</v>
      </c>
      <c r="AL1085" s="149" t="s">
        <v>4241</v>
      </c>
    </row>
    <row r="1086" spans="17:38" ht="36" customHeight="1">
      <c r="Q1086" s="4">
        <f t="shared" si="16"/>
        <v>1080</v>
      </c>
      <c r="R1086" s="90" t="s">
        <v>3406</v>
      </c>
      <c r="S1086" s="91" t="s">
        <v>3407</v>
      </c>
      <c r="T1086" s="90" t="s">
        <v>3408</v>
      </c>
      <c r="U1086" s="91" t="s">
        <v>3407</v>
      </c>
      <c r="V1086" s="90" t="s">
        <v>3409</v>
      </c>
      <c r="W1086" s="92" t="s">
        <v>3410</v>
      </c>
      <c r="X1086" s="90" t="s">
        <v>3411</v>
      </c>
      <c r="Y1086" s="92" t="s">
        <v>3410</v>
      </c>
      <c r="Z1086" s="95" t="s">
        <v>2445</v>
      </c>
      <c r="AA1086" s="95">
        <v>6810203</v>
      </c>
      <c r="AB1086" s="94" t="s">
        <v>2446</v>
      </c>
      <c r="AC1086" s="172" t="s">
        <v>6225</v>
      </c>
      <c r="AD1086" s="172" t="s">
        <v>4351</v>
      </c>
      <c r="AF1086" s="165" t="s">
        <v>4241</v>
      </c>
      <c r="AG1086" s="150"/>
      <c r="AH1086" s="150"/>
      <c r="AJ1086" s="149">
        <v>0</v>
      </c>
      <c r="AK1086" s="149">
        <v>0</v>
      </c>
      <c r="AL1086" s="149" t="s">
        <v>4241</v>
      </c>
    </row>
    <row r="1087" spans="17:38" ht="36" customHeight="1">
      <c r="Q1087" s="4">
        <f t="shared" si="16"/>
        <v>1081</v>
      </c>
      <c r="R1087" s="90" t="s">
        <v>3406</v>
      </c>
      <c r="S1087" s="91" t="s">
        <v>3407</v>
      </c>
      <c r="T1087" s="90" t="s">
        <v>3408</v>
      </c>
      <c r="U1087" s="91" t="s">
        <v>3407</v>
      </c>
      <c r="V1087" s="90" t="s">
        <v>3409</v>
      </c>
      <c r="W1087" s="92" t="s">
        <v>3410</v>
      </c>
      <c r="X1087" s="90" t="s">
        <v>2221</v>
      </c>
      <c r="Y1087" s="91" t="s">
        <v>2222</v>
      </c>
      <c r="Z1087" s="93" t="s">
        <v>2223</v>
      </c>
      <c r="AA1087" s="93">
        <v>6821801</v>
      </c>
      <c r="AB1087" s="94" t="s">
        <v>2224</v>
      </c>
      <c r="AC1087" s="172"/>
      <c r="AD1087" s="172"/>
      <c r="AF1087" s="149"/>
      <c r="AG1087" s="150"/>
      <c r="AH1087" s="168" t="s">
        <v>4241</v>
      </c>
      <c r="AJ1087" s="149">
        <v>0</v>
      </c>
      <c r="AK1087" s="149">
        <v>0</v>
      </c>
      <c r="AL1087" s="149" t="s">
        <v>4241</v>
      </c>
    </row>
    <row r="1088" spans="17:38" ht="36" customHeight="1">
      <c r="Q1088" s="4">
        <f t="shared" si="16"/>
        <v>1082</v>
      </c>
      <c r="R1088" s="90" t="s">
        <v>3406</v>
      </c>
      <c r="S1088" s="91" t="s">
        <v>3407</v>
      </c>
      <c r="T1088" s="90" t="s">
        <v>3408</v>
      </c>
      <c r="U1088" s="91" t="s">
        <v>3407</v>
      </c>
      <c r="V1088" s="90" t="s">
        <v>3409</v>
      </c>
      <c r="W1088" s="92" t="s">
        <v>3410</v>
      </c>
      <c r="X1088" s="90" t="s">
        <v>2221</v>
      </c>
      <c r="Y1088" s="91" t="s">
        <v>2222</v>
      </c>
      <c r="Z1088" s="93" t="s">
        <v>2225</v>
      </c>
      <c r="AA1088" s="93">
        <v>6821802</v>
      </c>
      <c r="AB1088" s="94" t="s">
        <v>2226</v>
      </c>
      <c r="AC1088" s="172"/>
      <c r="AD1088" s="172"/>
      <c r="AF1088" s="149"/>
      <c r="AG1088" s="150"/>
      <c r="AH1088" s="168" t="s">
        <v>4241</v>
      </c>
      <c r="AJ1088" s="149">
        <v>0</v>
      </c>
      <c r="AK1088" s="149">
        <v>0</v>
      </c>
      <c r="AL1088" s="149" t="s">
        <v>4241</v>
      </c>
    </row>
    <row r="1089" spans="17:38" ht="36" customHeight="1">
      <c r="Q1089" s="4">
        <f t="shared" si="16"/>
        <v>1083</v>
      </c>
      <c r="R1089" s="90" t="s">
        <v>3406</v>
      </c>
      <c r="S1089" s="91" t="s">
        <v>3407</v>
      </c>
      <c r="T1089" s="90" t="s">
        <v>3408</v>
      </c>
      <c r="U1089" s="91" t="s">
        <v>3407</v>
      </c>
      <c r="V1089" s="90" t="s">
        <v>3409</v>
      </c>
      <c r="W1089" s="92" t="s">
        <v>3410</v>
      </c>
      <c r="X1089" s="90" t="s">
        <v>2227</v>
      </c>
      <c r="Y1089" s="91" t="s">
        <v>2228</v>
      </c>
      <c r="Z1089" s="93" t="s">
        <v>2229</v>
      </c>
      <c r="AA1089" s="93">
        <v>6822600</v>
      </c>
      <c r="AB1089" s="94" t="s">
        <v>2228</v>
      </c>
      <c r="AC1089" s="172"/>
      <c r="AD1089" s="172"/>
      <c r="AF1089" s="149"/>
      <c r="AG1089" s="150"/>
      <c r="AH1089" s="168" t="s">
        <v>4241</v>
      </c>
      <c r="AJ1089" s="149">
        <v>0</v>
      </c>
      <c r="AK1089" s="149">
        <v>0</v>
      </c>
      <c r="AL1089" s="149" t="s">
        <v>4241</v>
      </c>
    </row>
    <row r="1090" spans="17:38" ht="36" customHeight="1">
      <c r="Q1090" s="4">
        <f t="shared" si="16"/>
        <v>1084</v>
      </c>
      <c r="R1090" s="143" t="s">
        <v>2230</v>
      </c>
      <c r="S1090" s="96" t="s">
        <v>2231</v>
      </c>
      <c r="T1090" s="143" t="s">
        <v>2232</v>
      </c>
      <c r="U1090" s="96" t="s">
        <v>2233</v>
      </c>
      <c r="V1090" s="143" t="s">
        <v>2234</v>
      </c>
      <c r="W1090" s="96" t="s">
        <v>2235</v>
      </c>
      <c r="X1090" s="143" t="s">
        <v>2236</v>
      </c>
      <c r="Y1090" s="96" t="s">
        <v>2237</v>
      </c>
      <c r="Z1090" s="97" t="s">
        <v>2238</v>
      </c>
      <c r="AA1090" s="97">
        <v>6911701</v>
      </c>
      <c r="AB1090" s="98" t="s">
        <v>2239</v>
      </c>
      <c r="AC1090" s="172"/>
      <c r="AD1090" s="172"/>
      <c r="AF1090" s="149"/>
      <c r="AG1090" s="150"/>
      <c r="AH1090" s="168" t="s">
        <v>4241</v>
      </c>
      <c r="AJ1090" s="149">
        <v>0</v>
      </c>
      <c r="AK1090" s="149">
        <v>0</v>
      </c>
      <c r="AL1090" s="149" t="s">
        <v>4241</v>
      </c>
    </row>
    <row r="1091" spans="17:38" ht="36" customHeight="1">
      <c r="Q1091" s="4">
        <f t="shared" si="16"/>
        <v>1085</v>
      </c>
      <c r="R1091" s="143" t="s">
        <v>2230</v>
      </c>
      <c r="S1091" s="96" t="s">
        <v>2231</v>
      </c>
      <c r="T1091" s="143" t="s">
        <v>2232</v>
      </c>
      <c r="U1091" s="96" t="s">
        <v>2233</v>
      </c>
      <c r="V1091" s="143" t="s">
        <v>2234</v>
      </c>
      <c r="W1091" s="96" t="s">
        <v>2235</v>
      </c>
      <c r="X1091" s="143" t="s">
        <v>2236</v>
      </c>
      <c r="Y1091" s="96" t="s">
        <v>2237</v>
      </c>
      <c r="Z1091" s="97" t="s">
        <v>2240</v>
      </c>
      <c r="AA1091" s="97">
        <v>6911702</v>
      </c>
      <c r="AB1091" s="98" t="s">
        <v>2241</v>
      </c>
      <c r="AC1091" s="172"/>
      <c r="AD1091" s="172"/>
      <c r="AF1091" s="149"/>
      <c r="AG1091" s="150"/>
      <c r="AH1091" s="168" t="s">
        <v>4241</v>
      </c>
      <c r="AJ1091" s="149">
        <v>0</v>
      </c>
      <c r="AK1091" s="149">
        <v>0</v>
      </c>
      <c r="AL1091" s="149" t="s">
        <v>4241</v>
      </c>
    </row>
    <row r="1092" spans="17:38" ht="36" customHeight="1">
      <c r="Q1092" s="4">
        <f t="shared" si="16"/>
        <v>1086</v>
      </c>
      <c r="R1092" s="143" t="s">
        <v>2230</v>
      </c>
      <c r="S1092" s="96" t="s">
        <v>2231</v>
      </c>
      <c r="T1092" s="143" t="s">
        <v>2232</v>
      </c>
      <c r="U1092" s="96" t="s">
        <v>2233</v>
      </c>
      <c r="V1092" s="143" t="s">
        <v>2234</v>
      </c>
      <c r="W1092" s="96" t="s">
        <v>2235</v>
      </c>
      <c r="X1092" s="143" t="s">
        <v>2236</v>
      </c>
      <c r="Y1092" s="96" t="s">
        <v>2237</v>
      </c>
      <c r="Z1092" s="97" t="s">
        <v>2242</v>
      </c>
      <c r="AA1092" s="97">
        <v>6911703</v>
      </c>
      <c r="AB1092" s="98" t="s">
        <v>2243</v>
      </c>
      <c r="AC1092" s="172"/>
      <c r="AD1092" s="172"/>
      <c r="AF1092" s="149"/>
      <c r="AG1092" s="150"/>
      <c r="AH1092" s="168" t="s">
        <v>4241</v>
      </c>
      <c r="AJ1092" s="149">
        <v>0</v>
      </c>
      <c r="AK1092" s="149">
        <v>0</v>
      </c>
      <c r="AL1092" s="149" t="s">
        <v>4241</v>
      </c>
    </row>
    <row r="1093" spans="17:38" ht="36" customHeight="1">
      <c r="Q1093" s="4">
        <f t="shared" si="16"/>
        <v>1087</v>
      </c>
      <c r="R1093" s="143" t="s">
        <v>2230</v>
      </c>
      <c r="S1093" s="96" t="s">
        <v>2231</v>
      </c>
      <c r="T1093" s="143" t="s">
        <v>2232</v>
      </c>
      <c r="U1093" s="96" t="s">
        <v>2233</v>
      </c>
      <c r="V1093" s="143" t="s">
        <v>2234</v>
      </c>
      <c r="W1093" s="96" t="s">
        <v>2235</v>
      </c>
      <c r="X1093" s="143" t="s">
        <v>2244</v>
      </c>
      <c r="Y1093" s="96" t="s">
        <v>2245</v>
      </c>
      <c r="Z1093" s="97" t="s">
        <v>2246</v>
      </c>
      <c r="AA1093" s="97">
        <v>6912500</v>
      </c>
      <c r="AB1093" s="98" t="s">
        <v>2245</v>
      </c>
      <c r="AC1093" s="172"/>
      <c r="AD1093" s="172"/>
      <c r="AF1093" s="149"/>
      <c r="AG1093" s="150"/>
      <c r="AH1093" s="168" t="s">
        <v>4241</v>
      </c>
      <c r="AJ1093" s="149">
        <v>0</v>
      </c>
      <c r="AK1093" s="149">
        <v>0</v>
      </c>
      <c r="AL1093" s="149" t="s">
        <v>4241</v>
      </c>
    </row>
    <row r="1094" spans="17:38" ht="36" customHeight="1">
      <c r="Q1094" s="4">
        <f t="shared" si="16"/>
        <v>1088</v>
      </c>
      <c r="R1094" s="143" t="s">
        <v>2230</v>
      </c>
      <c r="S1094" s="96" t="s">
        <v>2231</v>
      </c>
      <c r="T1094" s="143" t="s">
        <v>2232</v>
      </c>
      <c r="U1094" s="96" t="s">
        <v>2233</v>
      </c>
      <c r="V1094" s="143" t="s">
        <v>2247</v>
      </c>
      <c r="W1094" s="96" t="s">
        <v>2248</v>
      </c>
      <c r="X1094" s="143" t="s">
        <v>2249</v>
      </c>
      <c r="Y1094" s="96" t="s">
        <v>2248</v>
      </c>
      <c r="Z1094" s="97" t="s">
        <v>2250</v>
      </c>
      <c r="AA1094" s="97">
        <v>6920601</v>
      </c>
      <c r="AB1094" s="98" t="s">
        <v>2251</v>
      </c>
      <c r="AC1094" s="172"/>
      <c r="AD1094" s="172"/>
      <c r="AF1094" s="149"/>
      <c r="AG1094" s="150"/>
      <c r="AH1094" s="168" t="s">
        <v>4241</v>
      </c>
      <c r="AJ1094" s="149">
        <v>0</v>
      </c>
      <c r="AK1094" s="149">
        <v>0</v>
      </c>
      <c r="AL1094" s="149" t="s">
        <v>4241</v>
      </c>
    </row>
    <row r="1095" spans="17:38" ht="36" customHeight="1">
      <c r="Q1095" s="4">
        <f t="shared" si="16"/>
        <v>1089</v>
      </c>
      <c r="R1095" s="143" t="s">
        <v>2230</v>
      </c>
      <c r="S1095" s="96" t="s">
        <v>2231</v>
      </c>
      <c r="T1095" s="143" t="s">
        <v>2232</v>
      </c>
      <c r="U1095" s="96" t="s">
        <v>2233</v>
      </c>
      <c r="V1095" s="143" t="s">
        <v>2247</v>
      </c>
      <c r="W1095" s="96" t="s">
        <v>2248</v>
      </c>
      <c r="X1095" s="143" t="s">
        <v>2249</v>
      </c>
      <c r="Y1095" s="96" t="s">
        <v>2248</v>
      </c>
      <c r="Z1095" s="97" t="s">
        <v>2252</v>
      </c>
      <c r="AA1095" s="97">
        <v>6920602</v>
      </c>
      <c r="AB1095" s="98" t="s">
        <v>2253</v>
      </c>
      <c r="AC1095" s="172"/>
      <c r="AD1095" s="172"/>
      <c r="AF1095" s="149"/>
      <c r="AG1095" s="150"/>
      <c r="AH1095" s="168" t="s">
        <v>4241</v>
      </c>
      <c r="AJ1095" s="149">
        <v>0</v>
      </c>
      <c r="AK1095" s="149">
        <v>0</v>
      </c>
      <c r="AL1095" s="149" t="s">
        <v>4241</v>
      </c>
    </row>
    <row r="1096" spans="17:38" ht="36" customHeight="1">
      <c r="Q1096" s="4">
        <f aca="true" t="shared" si="17" ref="Q1096:Q1159">Q1095+1</f>
        <v>1090</v>
      </c>
      <c r="R1096" s="143" t="s">
        <v>2230</v>
      </c>
      <c r="S1096" s="96" t="s">
        <v>2231</v>
      </c>
      <c r="T1096" s="143" t="s">
        <v>2254</v>
      </c>
      <c r="U1096" s="99" t="s">
        <v>2255</v>
      </c>
      <c r="V1096" s="143" t="s">
        <v>2256</v>
      </c>
      <c r="W1096" s="99" t="s">
        <v>2257</v>
      </c>
      <c r="X1096" s="143" t="s">
        <v>2258</v>
      </c>
      <c r="Y1096" s="99" t="s">
        <v>2257</v>
      </c>
      <c r="Z1096" s="97" t="s">
        <v>4250</v>
      </c>
      <c r="AA1096" s="97">
        <v>70107</v>
      </c>
      <c r="AB1096" s="100" t="s">
        <v>4249</v>
      </c>
      <c r="AC1096" s="172"/>
      <c r="AD1096" s="172"/>
      <c r="AF1096" s="149"/>
      <c r="AG1096" s="150"/>
      <c r="AH1096" s="168" t="s">
        <v>4241</v>
      </c>
      <c r="AJ1096" s="149"/>
      <c r="AK1096" s="149"/>
      <c r="AL1096" s="149" t="s">
        <v>4265</v>
      </c>
    </row>
    <row r="1097" spans="17:38" ht="36" customHeight="1">
      <c r="Q1097" s="4">
        <f t="shared" si="17"/>
        <v>1091</v>
      </c>
      <c r="R1097" s="143" t="s">
        <v>2230</v>
      </c>
      <c r="S1097" s="96" t="s">
        <v>2231</v>
      </c>
      <c r="T1097" s="143" t="s">
        <v>2254</v>
      </c>
      <c r="U1097" s="99" t="s">
        <v>2255</v>
      </c>
      <c r="V1097" s="143" t="s">
        <v>2259</v>
      </c>
      <c r="W1097" s="99" t="s">
        <v>280</v>
      </c>
      <c r="X1097" s="143" t="s">
        <v>281</v>
      </c>
      <c r="Y1097" s="99" t="s">
        <v>280</v>
      </c>
      <c r="Z1097" s="97" t="s">
        <v>282</v>
      </c>
      <c r="AA1097" s="97">
        <v>7020400</v>
      </c>
      <c r="AB1097" s="98" t="s">
        <v>283</v>
      </c>
      <c r="AC1097" s="172"/>
      <c r="AD1097" s="172"/>
      <c r="AF1097" s="149"/>
      <c r="AG1097" s="150"/>
      <c r="AH1097" s="168" t="s">
        <v>4241</v>
      </c>
      <c r="AJ1097" s="149">
        <v>0</v>
      </c>
      <c r="AK1097" s="149">
        <v>0</v>
      </c>
      <c r="AL1097" s="149" t="s">
        <v>4241</v>
      </c>
    </row>
    <row r="1098" spans="17:38" ht="36" customHeight="1">
      <c r="Q1098" s="4">
        <f t="shared" si="17"/>
        <v>1092</v>
      </c>
      <c r="R1098" s="143" t="s">
        <v>2230</v>
      </c>
      <c r="S1098" s="96" t="s">
        <v>2231</v>
      </c>
      <c r="T1098" s="143" t="s">
        <v>284</v>
      </c>
      <c r="U1098" s="96" t="s">
        <v>285</v>
      </c>
      <c r="V1098" s="143" t="s">
        <v>286</v>
      </c>
      <c r="W1098" s="99" t="s">
        <v>287</v>
      </c>
      <c r="X1098" s="143" t="s">
        <v>288</v>
      </c>
      <c r="Y1098" s="96" t="s">
        <v>289</v>
      </c>
      <c r="Z1098" s="97" t="s">
        <v>290</v>
      </c>
      <c r="AA1098" s="97">
        <v>7111100</v>
      </c>
      <c r="AB1098" s="98" t="s">
        <v>289</v>
      </c>
      <c r="AC1098" s="172"/>
      <c r="AD1098" s="172"/>
      <c r="AE1098" s="1"/>
      <c r="AF1098" s="149"/>
      <c r="AG1098" s="150"/>
      <c r="AH1098" s="168" t="s">
        <v>4241</v>
      </c>
      <c r="AJ1098" s="149">
        <v>0</v>
      </c>
      <c r="AK1098" s="149">
        <v>0</v>
      </c>
      <c r="AL1098" s="149" t="s">
        <v>4241</v>
      </c>
    </row>
    <row r="1099" spans="17:38" ht="36" customHeight="1">
      <c r="Q1099" s="4">
        <f t="shared" si="17"/>
        <v>1093</v>
      </c>
      <c r="R1099" s="143" t="s">
        <v>2230</v>
      </c>
      <c r="S1099" s="96" t="s">
        <v>2231</v>
      </c>
      <c r="T1099" s="143" t="s">
        <v>284</v>
      </c>
      <c r="U1099" s="96" t="s">
        <v>285</v>
      </c>
      <c r="V1099" s="143" t="s">
        <v>286</v>
      </c>
      <c r="W1099" s="99" t="s">
        <v>287</v>
      </c>
      <c r="X1099" s="143" t="s">
        <v>291</v>
      </c>
      <c r="Y1099" s="96" t="s">
        <v>292</v>
      </c>
      <c r="Z1099" s="97" t="s">
        <v>293</v>
      </c>
      <c r="AA1099" s="97">
        <v>7112000</v>
      </c>
      <c r="AB1099" s="98" t="s">
        <v>292</v>
      </c>
      <c r="AC1099" s="172"/>
      <c r="AD1099" s="172"/>
      <c r="AF1099" s="149"/>
      <c r="AG1099" s="150"/>
      <c r="AH1099" s="168" t="s">
        <v>4241</v>
      </c>
      <c r="AJ1099" s="149">
        <v>0</v>
      </c>
      <c r="AK1099" s="149">
        <v>0</v>
      </c>
      <c r="AL1099" s="149" t="s">
        <v>4241</v>
      </c>
    </row>
    <row r="1100" spans="17:38" ht="36" customHeight="1">
      <c r="Q1100" s="4">
        <f t="shared" si="17"/>
        <v>1094</v>
      </c>
      <c r="R1100" s="143" t="s">
        <v>2230</v>
      </c>
      <c r="S1100" s="96" t="s">
        <v>2231</v>
      </c>
      <c r="T1100" s="143" t="s">
        <v>284</v>
      </c>
      <c r="U1100" s="96" t="s">
        <v>285</v>
      </c>
      <c r="V1100" s="143" t="s">
        <v>286</v>
      </c>
      <c r="W1100" s="99" t="s">
        <v>287</v>
      </c>
      <c r="X1100" s="143" t="s">
        <v>294</v>
      </c>
      <c r="Y1100" s="99" t="s">
        <v>295</v>
      </c>
      <c r="Z1100" s="97" t="s">
        <v>296</v>
      </c>
      <c r="AA1100" s="97">
        <v>7119701</v>
      </c>
      <c r="AB1100" s="98" t="s">
        <v>297</v>
      </c>
      <c r="AC1100" s="172"/>
      <c r="AD1100" s="172"/>
      <c r="AF1100" s="149"/>
      <c r="AG1100" s="150"/>
      <c r="AH1100" s="168" t="s">
        <v>4241</v>
      </c>
      <c r="AJ1100" s="149">
        <v>0</v>
      </c>
      <c r="AK1100" s="149">
        <v>0</v>
      </c>
      <c r="AL1100" s="149" t="s">
        <v>4241</v>
      </c>
    </row>
    <row r="1101" spans="17:38" ht="36" customHeight="1">
      <c r="Q1101" s="4">
        <f t="shared" si="17"/>
        <v>1095</v>
      </c>
      <c r="R1101" s="143" t="s">
        <v>2230</v>
      </c>
      <c r="S1101" s="96" t="s">
        <v>2231</v>
      </c>
      <c r="T1101" s="143" t="s">
        <v>284</v>
      </c>
      <c r="U1101" s="96" t="s">
        <v>285</v>
      </c>
      <c r="V1101" s="143" t="s">
        <v>286</v>
      </c>
      <c r="W1101" s="99" t="s">
        <v>287</v>
      </c>
      <c r="X1101" s="143" t="s">
        <v>294</v>
      </c>
      <c r="Y1101" s="99" t="s">
        <v>295</v>
      </c>
      <c r="Z1101" s="97" t="s">
        <v>298</v>
      </c>
      <c r="AA1101" s="97">
        <v>7119702</v>
      </c>
      <c r="AB1101" s="98" t="s">
        <v>299</v>
      </c>
      <c r="AC1101" s="172"/>
      <c r="AD1101" s="172"/>
      <c r="AF1101" s="149"/>
      <c r="AG1101" s="150"/>
      <c r="AH1101" s="168" t="s">
        <v>4241</v>
      </c>
      <c r="AJ1101" s="149">
        <v>0</v>
      </c>
      <c r="AK1101" s="149">
        <v>0</v>
      </c>
      <c r="AL1101" s="149" t="s">
        <v>4241</v>
      </c>
    </row>
    <row r="1102" spans="17:38" ht="36" customHeight="1">
      <c r="Q1102" s="4">
        <f t="shared" si="17"/>
        <v>1096</v>
      </c>
      <c r="R1102" s="143" t="s">
        <v>2230</v>
      </c>
      <c r="S1102" s="96" t="s">
        <v>2231</v>
      </c>
      <c r="T1102" s="143" t="s">
        <v>284</v>
      </c>
      <c r="U1102" s="96" t="s">
        <v>285</v>
      </c>
      <c r="V1102" s="143" t="s">
        <v>286</v>
      </c>
      <c r="W1102" s="99" t="s">
        <v>287</v>
      </c>
      <c r="X1102" s="143" t="s">
        <v>294</v>
      </c>
      <c r="Y1102" s="99" t="s">
        <v>295</v>
      </c>
      <c r="Z1102" s="97" t="s">
        <v>300</v>
      </c>
      <c r="AA1102" s="97">
        <v>7119703</v>
      </c>
      <c r="AB1102" s="98" t="s">
        <v>301</v>
      </c>
      <c r="AC1102" s="172"/>
      <c r="AD1102" s="172"/>
      <c r="AF1102" s="149"/>
      <c r="AG1102" s="150"/>
      <c r="AH1102" s="168" t="s">
        <v>4241</v>
      </c>
      <c r="AJ1102" s="149">
        <v>0</v>
      </c>
      <c r="AK1102" s="149">
        <v>0</v>
      </c>
      <c r="AL1102" s="149" t="s">
        <v>4241</v>
      </c>
    </row>
    <row r="1103" spans="17:38" ht="36" customHeight="1">
      <c r="Q1103" s="4">
        <f t="shared" si="17"/>
        <v>1097</v>
      </c>
      <c r="R1103" s="143" t="s">
        <v>2230</v>
      </c>
      <c r="S1103" s="96" t="s">
        <v>2231</v>
      </c>
      <c r="T1103" s="143" t="s">
        <v>284</v>
      </c>
      <c r="U1103" s="96" t="s">
        <v>285</v>
      </c>
      <c r="V1103" s="143" t="s">
        <v>286</v>
      </c>
      <c r="W1103" s="99" t="s">
        <v>287</v>
      </c>
      <c r="X1103" s="143" t="s">
        <v>294</v>
      </c>
      <c r="Y1103" s="99" t="s">
        <v>295</v>
      </c>
      <c r="Z1103" s="97" t="s">
        <v>302</v>
      </c>
      <c r="AA1103" s="97">
        <v>7119704</v>
      </c>
      <c r="AB1103" s="98" t="s">
        <v>303</v>
      </c>
      <c r="AC1103" s="172"/>
      <c r="AD1103" s="172"/>
      <c r="AF1103" s="149"/>
      <c r="AG1103" s="150"/>
      <c r="AH1103" s="168" t="s">
        <v>4241</v>
      </c>
      <c r="AJ1103" s="149">
        <v>0</v>
      </c>
      <c r="AK1103" s="149">
        <v>0</v>
      </c>
      <c r="AL1103" s="149" t="s">
        <v>4241</v>
      </c>
    </row>
    <row r="1104" spans="17:38" ht="36" customHeight="1">
      <c r="Q1104" s="4">
        <f t="shared" si="17"/>
        <v>1098</v>
      </c>
      <c r="R1104" s="143" t="s">
        <v>2230</v>
      </c>
      <c r="S1104" s="96" t="s">
        <v>2231</v>
      </c>
      <c r="T1104" s="143" t="s">
        <v>284</v>
      </c>
      <c r="U1104" s="96" t="s">
        <v>285</v>
      </c>
      <c r="V1104" s="143" t="s">
        <v>286</v>
      </c>
      <c r="W1104" s="99" t="s">
        <v>287</v>
      </c>
      <c r="X1104" s="143" t="s">
        <v>294</v>
      </c>
      <c r="Y1104" s="99" t="s">
        <v>295</v>
      </c>
      <c r="Z1104" s="97" t="s">
        <v>304</v>
      </c>
      <c r="AA1104" s="97">
        <v>7119799</v>
      </c>
      <c r="AB1104" s="100" t="s">
        <v>305</v>
      </c>
      <c r="AC1104" s="172"/>
      <c r="AD1104" s="172"/>
      <c r="AF1104" s="149"/>
      <c r="AG1104" s="150"/>
      <c r="AH1104" s="168" t="s">
        <v>4241</v>
      </c>
      <c r="AJ1104" s="149">
        <v>0</v>
      </c>
      <c r="AK1104" s="149">
        <v>0</v>
      </c>
      <c r="AL1104" s="149" t="s">
        <v>4241</v>
      </c>
    </row>
    <row r="1105" spans="17:38" ht="36" customHeight="1">
      <c r="Q1105" s="4">
        <f t="shared" si="17"/>
        <v>1099</v>
      </c>
      <c r="R1105" s="143" t="s">
        <v>2230</v>
      </c>
      <c r="S1105" s="96" t="s">
        <v>2231</v>
      </c>
      <c r="T1105" s="143" t="s">
        <v>284</v>
      </c>
      <c r="U1105" s="96" t="s">
        <v>285</v>
      </c>
      <c r="V1105" s="143" t="s">
        <v>306</v>
      </c>
      <c r="W1105" s="96" t="s">
        <v>307</v>
      </c>
      <c r="X1105" s="143" t="s">
        <v>308</v>
      </c>
      <c r="Y1105" s="96" t="s">
        <v>307</v>
      </c>
      <c r="Z1105" s="97" t="s">
        <v>309</v>
      </c>
      <c r="AA1105" s="97">
        <v>7120100</v>
      </c>
      <c r="AB1105" s="98" t="s">
        <v>307</v>
      </c>
      <c r="AC1105" s="240" t="s">
        <v>6226</v>
      </c>
      <c r="AD1105" s="172" t="s">
        <v>4351</v>
      </c>
      <c r="AE1105" s="1"/>
      <c r="AF1105" s="165" t="s">
        <v>4241</v>
      </c>
      <c r="AG1105" s="150"/>
      <c r="AH1105" s="150"/>
      <c r="AJ1105" s="149" t="s">
        <v>4241</v>
      </c>
      <c r="AK1105" s="149">
        <v>0</v>
      </c>
      <c r="AL1105" s="149">
        <v>0</v>
      </c>
    </row>
    <row r="1106" spans="17:38" ht="36" customHeight="1">
      <c r="Q1106" s="4">
        <f t="shared" si="17"/>
        <v>1100</v>
      </c>
      <c r="R1106" s="143" t="s">
        <v>2230</v>
      </c>
      <c r="S1106" s="96" t="s">
        <v>2231</v>
      </c>
      <c r="T1106" s="143" t="s">
        <v>310</v>
      </c>
      <c r="U1106" s="96" t="s">
        <v>311</v>
      </c>
      <c r="V1106" s="143" t="s">
        <v>312</v>
      </c>
      <c r="W1106" s="96" t="s">
        <v>313</v>
      </c>
      <c r="X1106" s="143" t="s">
        <v>314</v>
      </c>
      <c r="Y1106" s="96" t="s">
        <v>313</v>
      </c>
      <c r="Z1106" s="97" t="s">
        <v>315</v>
      </c>
      <c r="AA1106" s="97">
        <v>7210000</v>
      </c>
      <c r="AB1106" s="245" t="s">
        <v>313</v>
      </c>
      <c r="AC1106" s="172" t="s">
        <v>6227</v>
      </c>
      <c r="AD1106" s="172" t="s">
        <v>4351</v>
      </c>
      <c r="AF1106" s="165" t="s">
        <v>4241</v>
      </c>
      <c r="AG1106" s="150"/>
      <c r="AH1106" s="150"/>
      <c r="AJ1106" s="149">
        <v>0</v>
      </c>
      <c r="AK1106" s="149">
        <v>0</v>
      </c>
      <c r="AL1106" s="149" t="s">
        <v>4241</v>
      </c>
    </row>
    <row r="1107" spans="17:38" ht="36" customHeight="1">
      <c r="Q1107" s="4">
        <f t="shared" si="17"/>
        <v>1101</v>
      </c>
      <c r="R1107" s="143" t="s">
        <v>2230</v>
      </c>
      <c r="S1107" s="96" t="s">
        <v>2231</v>
      </c>
      <c r="T1107" s="143" t="s">
        <v>310</v>
      </c>
      <c r="U1107" s="96" t="s">
        <v>311</v>
      </c>
      <c r="V1107" s="143" t="s">
        <v>316</v>
      </c>
      <c r="W1107" s="96" t="s">
        <v>317</v>
      </c>
      <c r="X1107" s="143" t="s">
        <v>318</v>
      </c>
      <c r="Y1107" s="96" t="s">
        <v>317</v>
      </c>
      <c r="Z1107" s="97" t="s">
        <v>319</v>
      </c>
      <c r="AA1107" s="97">
        <v>7220700</v>
      </c>
      <c r="AB1107" s="98" t="s">
        <v>317</v>
      </c>
      <c r="AC1107" s="172"/>
      <c r="AD1107" s="172"/>
      <c r="AF1107" s="149"/>
      <c r="AG1107" s="150"/>
      <c r="AH1107" s="168" t="s">
        <v>4241</v>
      </c>
      <c r="AJ1107" s="149">
        <v>0</v>
      </c>
      <c r="AK1107" s="149">
        <v>0</v>
      </c>
      <c r="AL1107" s="149" t="s">
        <v>4241</v>
      </c>
    </row>
    <row r="1108" spans="17:38" ht="36" customHeight="1">
      <c r="Q1108" s="4">
        <f t="shared" si="17"/>
        <v>1102</v>
      </c>
      <c r="R1108" s="143" t="s">
        <v>2230</v>
      </c>
      <c r="S1108" s="96" t="s">
        <v>2231</v>
      </c>
      <c r="T1108" s="143" t="s">
        <v>320</v>
      </c>
      <c r="U1108" s="96" t="s">
        <v>321</v>
      </c>
      <c r="V1108" s="143" t="s">
        <v>322</v>
      </c>
      <c r="W1108" s="96" t="s">
        <v>323</v>
      </c>
      <c r="X1108" s="143" t="s">
        <v>324</v>
      </c>
      <c r="Y1108" s="96" t="s">
        <v>325</v>
      </c>
      <c r="Z1108" s="97" t="s">
        <v>326</v>
      </c>
      <c r="AA1108" s="97">
        <v>7311400</v>
      </c>
      <c r="AB1108" s="98" t="s">
        <v>325</v>
      </c>
      <c r="AC1108" s="172"/>
      <c r="AD1108" s="172"/>
      <c r="AF1108" s="149"/>
      <c r="AG1108" s="150"/>
      <c r="AH1108" s="168" t="s">
        <v>4241</v>
      </c>
      <c r="AJ1108" s="149">
        <v>0</v>
      </c>
      <c r="AK1108" s="149">
        <v>0</v>
      </c>
      <c r="AL1108" s="149" t="s">
        <v>4241</v>
      </c>
    </row>
    <row r="1109" spans="17:38" ht="36" customHeight="1">
      <c r="Q1109" s="4">
        <f t="shared" si="17"/>
        <v>1103</v>
      </c>
      <c r="R1109" s="143" t="s">
        <v>2230</v>
      </c>
      <c r="S1109" s="96" t="s">
        <v>2231</v>
      </c>
      <c r="T1109" s="143" t="s">
        <v>320</v>
      </c>
      <c r="U1109" s="96" t="s">
        <v>321</v>
      </c>
      <c r="V1109" s="143" t="s">
        <v>322</v>
      </c>
      <c r="W1109" s="96" t="s">
        <v>323</v>
      </c>
      <c r="X1109" s="143" t="s">
        <v>327</v>
      </c>
      <c r="Y1109" s="96" t="s">
        <v>328</v>
      </c>
      <c r="Z1109" s="97" t="s">
        <v>329</v>
      </c>
      <c r="AA1109" s="97">
        <v>7312200</v>
      </c>
      <c r="AB1109" s="98" t="s">
        <v>328</v>
      </c>
      <c r="AC1109" s="172"/>
      <c r="AD1109" s="172"/>
      <c r="AF1109" s="149"/>
      <c r="AG1109" s="150"/>
      <c r="AH1109" s="168" t="s">
        <v>4241</v>
      </c>
      <c r="AJ1109" s="149">
        <v>0</v>
      </c>
      <c r="AK1109" s="149">
        <v>0</v>
      </c>
      <c r="AL1109" s="149" t="s">
        <v>4241</v>
      </c>
    </row>
    <row r="1110" spans="17:38" ht="36" customHeight="1">
      <c r="Q1110" s="4">
        <f t="shared" si="17"/>
        <v>1104</v>
      </c>
      <c r="R1110" s="143" t="s">
        <v>2230</v>
      </c>
      <c r="S1110" s="96" t="s">
        <v>2231</v>
      </c>
      <c r="T1110" s="143" t="s">
        <v>320</v>
      </c>
      <c r="U1110" s="96" t="s">
        <v>321</v>
      </c>
      <c r="V1110" s="143" t="s">
        <v>322</v>
      </c>
      <c r="W1110" s="96" t="s">
        <v>323</v>
      </c>
      <c r="X1110" s="143" t="s">
        <v>330</v>
      </c>
      <c r="Y1110" s="96" t="s">
        <v>331</v>
      </c>
      <c r="Z1110" s="97" t="s">
        <v>332</v>
      </c>
      <c r="AA1110" s="97">
        <v>7319001</v>
      </c>
      <c r="AB1110" s="98" t="s">
        <v>333</v>
      </c>
      <c r="AC1110" s="172"/>
      <c r="AD1110" s="172"/>
      <c r="AF1110" s="149"/>
      <c r="AG1110" s="150"/>
      <c r="AH1110" s="168" t="s">
        <v>4241</v>
      </c>
      <c r="AJ1110" s="149">
        <v>0</v>
      </c>
      <c r="AK1110" s="149">
        <v>0</v>
      </c>
      <c r="AL1110" s="149" t="s">
        <v>4241</v>
      </c>
    </row>
    <row r="1111" spans="17:38" ht="36" customHeight="1">
      <c r="Q1111" s="4">
        <f t="shared" si="17"/>
        <v>1105</v>
      </c>
      <c r="R1111" s="143" t="s">
        <v>2230</v>
      </c>
      <c r="S1111" s="96" t="s">
        <v>2231</v>
      </c>
      <c r="T1111" s="143" t="s">
        <v>320</v>
      </c>
      <c r="U1111" s="96" t="s">
        <v>321</v>
      </c>
      <c r="V1111" s="143" t="s">
        <v>322</v>
      </c>
      <c r="W1111" s="96" t="s">
        <v>323</v>
      </c>
      <c r="X1111" s="143" t="s">
        <v>330</v>
      </c>
      <c r="Y1111" s="96" t="s">
        <v>331</v>
      </c>
      <c r="Z1111" s="97" t="s">
        <v>2331</v>
      </c>
      <c r="AA1111" s="97">
        <v>7319002</v>
      </c>
      <c r="AB1111" s="98" t="s">
        <v>2332</v>
      </c>
      <c r="AC1111" s="172"/>
      <c r="AD1111" s="172"/>
      <c r="AF1111" s="149"/>
      <c r="AG1111" s="150"/>
      <c r="AH1111" s="168" t="s">
        <v>4241</v>
      </c>
      <c r="AJ1111" s="149">
        <v>0</v>
      </c>
      <c r="AK1111" s="149">
        <v>0</v>
      </c>
      <c r="AL1111" s="149" t="s">
        <v>4241</v>
      </c>
    </row>
    <row r="1112" spans="17:38" ht="36" customHeight="1">
      <c r="Q1112" s="4">
        <f t="shared" si="17"/>
        <v>1106</v>
      </c>
      <c r="R1112" s="143" t="s">
        <v>2230</v>
      </c>
      <c r="S1112" s="96" t="s">
        <v>2231</v>
      </c>
      <c r="T1112" s="143" t="s">
        <v>320</v>
      </c>
      <c r="U1112" s="96" t="s">
        <v>321</v>
      </c>
      <c r="V1112" s="143" t="s">
        <v>322</v>
      </c>
      <c r="W1112" s="96" t="s">
        <v>323</v>
      </c>
      <c r="X1112" s="143" t="s">
        <v>330</v>
      </c>
      <c r="Y1112" s="96" t="s">
        <v>331</v>
      </c>
      <c r="Z1112" s="97" t="s">
        <v>2333</v>
      </c>
      <c r="AA1112" s="97">
        <v>7319003</v>
      </c>
      <c r="AB1112" s="98" t="s">
        <v>2334</v>
      </c>
      <c r="AC1112" s="172"/>
      <c r="AD1112" s="172"/>
      <c r="AF1112" s="149"/>
      <c r="AG1112" s="150"/>
      <c r="AH1112" s="168" t="s">
        <v>4241</v>
      </c>
      <c r="AJ1112" s="149">
        <v>0</v>
      </c>
      <c r="AK1112" s="149">
        <v>0</v>
      </c>
      <c r="AL1112" s="149" t="s">
        <v>4241</v>
      </c>
    </row>
    <row r="1113" spans="17:38" ht="36" customHeight="1">
      <c r="Q1113" s="4">
        <f t="shared" si="17"/>
        <v>1107</v>
      </c>
      <c r="R1113" s="143" t="s">
        <v>2230</v>
      </c>
      <c r="S1113" s="96" t="s">
        <v>2231</v>
      </c>
      <c r="T1113" s="143" t="s">
        <v>320</v>
      </c>
      <c r="U1113" s="96" t="s">
        <v>321</v>
      </c>
      <c r="V1113" s="143" t="s">
        <v>322</v>
      </c>
      <c r="W1113" s="96" t="s">
        <v>323</v>
      </c>
      <c r="X1113" s="143" t="s">
        <v>330</v>
      </c>
      <c r="Y1113" s="96" t="s">
        <v>331</v>
      </c>
      <c r="Z1113" s="97" t="s">
        <v>2335</v>
      </c>
      <c r="AA1113" s="97">
        <v>7319004</v>
      </c>
      <c r="AB1113" s="98" t="s">
        <v>2336</v>
      </c>
      <c r="AC1113" s="172"/>
      <c r="AD1113" s="172"/>
      <c r="AF1113" s="149"/>
      <c r="AG1113" s="150"/>
      <c r="AH1113" s="168" t="s">
        <v>4241</v>
      </c>
      <c r="AJ1113" s="149">
        <v>0</v>
      </c>
      <c r="AK1113" s="149">
        <v>0</v>
      </c>
      <c r="AL1113" s="149" t="s">
        <v>4241</v>
      </c>
    </row>
    <row r="1114" spans="17:38" ht="36" customHeight="1">
      <c r="Q1114" s="4">
        <f t="shared" si="17"/>
        <v>1108</v>
      </c>
      <c r="R1114" s="143" t="s">
        <v>2230</v>
      </c>
      <c r="S1114" s="96" t="s">
        <v>2231</v>
      </c>
      <c r="T1114" s="143" t="s">
        <v>320</v>
      </c>
      <c r="U1114" s="96" t="s">
        <v>321</v>
      </c>
      <c r="V1114" s="143" t="s">
        <v>322</v>
      </c>
      <c r="W1114" s="96" t="s">
        <v>323</v>
      </c>
      <c r="X1114" s="143" t="s">
        <v>330</v>
      </c>
      <c r="Y1114" s="96" t="s">
        <v>331</v>
      </c>
      <c r="Z1114" s="97" t="s">
        <v>2337</v>
      </c>
      <c r="AA1114" s="97">
        <v>7319099</v>
      </c>
      <c r="AB1114" s="98" t="s">
        <v>2338</v>
      </c>
      <c r="AC1114" s="172"/>
      <c r="AD1114" s="172"/>
      <c r="AF1114" s="149"/>
      <c r="AG1114" s="150"/>
      <c r="AH1114" s="168" t="s">
        <v>4241</v>
      </c>
      <c r="AJ1114" s="149">
        <v>0</v>
      </c>
      <c r="AK1114" s="149">
        <v>0</v>
      </c>
      <c r="AL1114" s="149" t="s">
        <v>4241</v>
      </c>
    </row>
    <row r="1115" spans="17:38" ht="36" customHeight="1">
      <c r="Q1115" s="4">
        <f t="shared" si="17"/>
        <v>1109</v>
      </c>
      <c r="R1115" s="143" t="s">
        <v>2230</v>
      </c>
      <c r="S1115" s="96" t="s">
        <v>2231</v>
      </c>
      <c r="T1115" s="143" t="s">
        <v>320</v>
      </c>
      <c r="U1115" s="96" t="s">
        <v>321</v>
      </c>
      <c r="V1115" s="143" t="s">
        <v>2339</v>
      </c>
      <c r="W1115" s="96" t="s">
        <v>2340</v>
      </c>
      <c r="X1115" s="143" t="s">
        <v>2341</v>
      </c>
      <c r="Y1115" s="96" t="s">
        <v>2340</v>
      </c>
      <c r="Z1115" s="97" t="s">
        <v>2342</v>
      </c>
      <c r="AA1115" s="97">
        <v>7320300</v>
      </c>
      <c r="AB1115" s="98" t="s">
        <v>2340</v>
      </c>
      <c r="AC1115" s="172"/>
      <c r="AD1115" s="172"/>
      <c r="AF1115" s="149"/>
      <c r="AG1115" s="150"/>
      <c r="AH1115" s="168" t="s">
        <v>4241</v>
      </c>
      <c r="AJ1115" s="149">
        <v>0</v>
      </c>
      <c r="AK1115" s="149">
        <v>0</v>
      </c>
      <c r="AL1115" s="149" t="s">
        <v>4241</v>
      </c>
    </row>
    <row r="1116" spans="17:38" ht="36" customHeight="1">
      <c r="Q1116" s="4">
        <f t="shared" si="17"/>
        <v>1110</v>
      </c>
      <c r="R1116" s="143" t="s">
        <v>2230</v>
      </c>
      <c r="S1116" s="96" t="s">
        <v>2231</v>
      </c>
      <c r="T1116" s="143" t="s">
        <v>2343</v>
      </c>
      <c r="U1116" s="96" t="s">
        <v>3812</v>
      </c>
      <c r="V1116" s="143" t="s">
        <v>3813</v>
      </c>
      <c r="W1116" s="99" t="s">
        <v>3814</v>
      </c>
      <c r="X1116" s="143" t="s">
        <v>3815</v>
      </c>
      <c r="Y1116" s="99" t="s">
        <v>3814</v>
      </c>
      <c r="Z1116" s="97" t="s">
        <v>3816</v>
      </c>
      <c r="AA1116" s="97">
        <v>7410202</v>
      </c>
      <c r="AB1116" s="98" t="s">
        <v>1229</v>
      </c>
      <c r="AC1116" s="172"/>
      <c r="AD1116" s="172"/>
      <c r="AF1116" s="149"/>
      <c r="AG1116" s="150"/>
      <c r="AH1116" s="168" t="s">
        <v>4241</v>
      </c>
      <c r="AJ1116" s="149">
        <v>0</v>
      </c>
      <c r="AK1116" s="149">
        <v>0</v>
      </c>
      <c r="AL1116" s="149" t="s">
        <v>4241</v>
      </c>
    </row>
    <row r="1117" spans="17:38" ht="36" customHeight="1">
      <c r="Q1117" s="4">
        <f t="shared" si="17"/>
        <v>1111</v>
      </c>
      <c r="R1117" s="143" t="s">
        <v>2230</v>
      </c>
      <c r="S1117" s="96" t="s">
        <v>2231</v>
      </c>
      <c r="T1117" s="143" t="s">
        <v>2343</v>
      </c>
      <c r="U1117" s="96" t="s">
        <v>3812</v>
      </c>
      <c r="V1117" s="143" t="s">
        <v>3813</v>
      </c>
      <c r="W1117" s="99" t="s">
        <v>3814</v>
      </c>
      <c r="X1117" s="143" t="s">
        <v>3815</v>
      </c>
      <c r="Y1117" s="99" t="s">
        <v>3814</v>
      </c>
      <c r="Z1117" s="101" t="s">
        <v>1210</v>
      </c>
      <c r="AA1117" s="101">
        <v>7410203</v>
      </c>
      <c r="AB1117" s="100" t="s">
        <v>1211</v>
      </c>
      <c r="AC1117" s="172"/>
      <c r="AD1117" s="172"/>
      <c r="AF1117" s="149"/>
      <c r="AG1117" s="150"/>
      <c r="AH1117" s="168" t="s">
        <v>4241</v>
      </c>
      <c r="AJ1117" s="149"/>
      <c r="AK1117" s="149"/>
      <c r="AL1117" s="149" t="s">
        <v>4265</v>
      </c>
    </row>
    <row r="1118" spans="17:38" ht="36" customHeight="1">
      <c r="Q1118" s="4">
        <f t="shared" si="17"/>
        <v>1112</v>
      </c>
      <c r="R1118" s="143" t="s">
        <v>2230</v>
      </c>
      <c r="S1118" s="96" t="s">
        <v>2231</v>
      </c>
      <c r="T1118" s="143" t="s">
        <v>2343</v>
      </c>
      <c r="U1118" s="96" t="s">
        <v>3812</v>
      </c>
      <c r="V1118" s="143" t="s">
        <v>3813</v>
      </c>
      <c r="W1118" s="99" t="s">
        <v>3814</v>
      </c>
      <c r="X1118" s="143" t="s">
        <v>3815</v>
      </c>
      <c r="Y1118" s="99" t="s">
        <v>3814</v>
      </c>
      <c r="Z1118" s="101" t="s">
        <v>1212</v>
      </c>
      <c r="AA1118" s="101">
        <v>7410299</v>
      </c>
      <c r="AB1118" s="98" t="s">
        <v>1213</v>
      </c>
      <c r="AC1118" s="172"/>
      <c r="AD1118" s="172"/>
      <c r="AF1118" s="149"/>
      <c r="AG1118" s="150"/>
      <c r="AH1118" s="168" t="s">
        <v>4241</v>
      </c>
      <c r="AJ1118" s="149"/>
      <c r="AK1118" s="149"/>
      <c r="AL1118" s="149" t="s">
        <v>4265</v>
      </c>
    </row>
    <row r="1119" spans="17:38" ht="36" customHeight="1">
      <c r="Q1119" s="4">
        <f t="shared" si="17"/>
        <v>1113</v>
      </c>
      <c r="R1119" s="143" t="s">
        <v>2230</v>
      </c>
      <c r="S1119" s="96" t="s">
        <v>2231</v>
      </c>
      <c r="T1119" s="143" t="s">
        <v>2343</v>
      </c>
      <c r="U1119" s="96" t="s">
        <v>3812</v>
      </c>
      <c r="V1119" s="143" t="s">
        <v>3817</v>
      </c>
      <c r="W1119" s="96" t="s">
        <v>3818</v>
      </c>
      <c r="X1119" s="143" t="s">
        <v>3819</v>
      </c>
      <c r="Y1119" s="96" t="s">
        <v>3818</v>
      </c>
      <c r="Z1119" s="97" t="s">
        <v>3820</v>
      </c>
      <c r="AA1119" s="97">
        <v>7420001</v>
      </c>
      <c r="AB1119" s="98" t="s">
        <v>3821</v>
      </c>
      <c r="AC1119" s="172"/>
      <c r="AD1119" s="172"/>
      <c r="AF1119" s="149"/>
      <c r="AG1119" s="150"/>
      <c r="AH1119" s="168" t="s">
        <v>4241</v>
      </c>
      <c r="AJ1119" s="149">
        <v>0</v>
      </c>
      <c r="AK1119" s="149">
        <v>0</v>
      </c>
      <c r="AL1119" s="149" t="s">
        <v>4241</v>
      </c>
    </row>
    <row r="1120" spans="17:38" ht="36" customHeight="1">
      <c r="Q1120" s="4">
        <f t="shared" si="17"/>
        <v>1114</v>
      </c>
      <c r="R1120" s="143" t="s">
        <v>2230</v>
      </c>
      <c r="S1120" s="96" t="s">
        <v>2231</v>
      </c>
      <c r="T1120" s="143" t="s">
        <v>2343</v>
      </c>
      <c r="U1120" s="96" t="s">
        <v>3812</v>
      </c>
      <c r="V1120" s="143" t="s">
        <v>3817</v>
      </c>
      <c r="W1120" s="96" t="s">
        <v>3818</v>
      </c>
      <c r="X1120" s="143" t="s">
        <v>3819</v>
      </c>
      <c r="Y1120" s="96" t="s">
        <v>3818</v>
      </c>
      <c r="Z1120" s="97" t="s">
        <v>3822</v>
      </c>
      <c r="AA1120" s="97">
        <v>7420002</v>
      </c>
      <c r="AB1120" s="98" t="s">
        <v>3823</v>
      </c>
      <c r="AC1120" s="172"/>
      <c r="AD1120" s="172"/>
      <c r="AF1120" s="149"/>
      <c r="AG1120" s="150"/>
      <c r="AH1120" s="168" t="s">
        <v>4241</v>
      </c>
      <c r="AJ1120" s="149">
        <v>0</v>
      </c>
      <c r="AK1120" s="149">
        <v>0</v>
      </c>
      <c r="AL1120" s="149" t="s">
        <v>4241</v>
      </c>
    </row>
    <row r="1121" spans="17:38" ht="36" customHeight="1">
      <c r="Q1121" s="4">
        <f t="shared" si="17"/>
        <v>1115</v>
      </c>
      <c r="R1121" s="143" t="s">
        <v>2230</v>
      </c>
      <c r="S1121" s="96" t="s">
        <v>2231</v>
      </c>
      <c r="T1121" s="143" t="s">
        <v>2343</v>
      </c>
      <c r="U1121" s="96" t="s">
        <v>3812</v>
      </c>
      <c r="V1121" s="143" t="s">
        <v>3817</v>
      </c>
      <c r="W1121" s="96" t="s">
        <v>3818</v>
      </c>
      <c r="X1121" s="143" t="s">
        <v>3819</v>
      </c>
      <c r="Y1121" s="96" t="s">
        <v>3818</v>
      </c>
      <c r="Z1121" s="97" t="s">
        <v>3824</v>
      </c>
      <c r="AA1121" s="97">
        <v>7420003</v>
      </c>
      <c r="AB1121" s="100" t="s">
        <v>3825</v>
      </c>
      <c r="AC1121" s="172"/>
      <c r="AD1121" s="172"/>
      <c r="AF1121" s="149"/>
      <c r="AG1121" s="150"/>
      <c r="AH1121" s="168" t="s">
        <v>4241</v>
      </c>
      <c r="AJ1121" s="149">
        <v>0</v>
      </c>
      <c r="AK1121" s="149">
        <v>0</v>
      </c>
      <c r="AL1121" s="149" t="s">
        <v>4241</v>
      </c>
    </row>
    <row r="1122" spans="17:38" ht="36" customHeight="1">
      <c r="Q1122" s="4">
        <f t="shared" si="17"/>
        <v>1116</v>
      </c>
      <c r="R1122" s="143" t="s">
        <v>2230</v>
      </c>
      <c r="S1122" s="96" t="s">
        <v>2231</v>
      </c>
      <c r="T1122" s="143" t="s">
        <v>2343</v>
      </c>
      <c r="U1122" s="96" t="s">
        <v>3812</v>
      </c>
      <c r="V1122" s="143" t="s">
        <v>3817</v>
      </c>
      <c r="W1122" s="96" t="s">
        <v>3818</v>
      </c>
      <c r="X1122" s="143" t="s">
        <v>3819</v>
      </c>
      <c r="Y1122" s="96" t="s">
        <v>3818</v>
      </c>
      <c r="Z1122" s="97" t="s">
        <v>3826</v>
      </c>
      <c r="AA1122" s="97">
        <v>7420004</v>
      </c>
      <c r="AB1122" s="98" t="s">
        <v>3827</v>
      </c>
      <c r="AC1122" s="172"/>
      <c r="AD1122" s="172"/>
      <c r="AF1122" s="149"/>
      <c r="AG1122" s="150"/>
      <c r="AH1122" s="168" t="s">
        <v>4241</v>
      </c>
      <c r="AJ1122" s="149">
        <v>0</v>
      </c>
      <c r="AK1122" s="149">
        <v>0</v>
      </c>
      <c r="AL1122" s="149" t="s">
        <v>4241</v>
      </c>
    </row>
    <row r="1123" spans="17:38" ht="36" customHeight="1">
      <c r="Q1123" s="4">
        <f t="shared" si="17"/>
        <v>1117</v>
      </c>
      <c r="R1123" s="143" t="s">
        <v>2230</v>
      </c>
      <c r="S1123" s="96" t="s">
        <v>2231</v>
      </c>
      <c r="T1123" s="143" t="s">
        <v>2343</v>
      </c>
      <c r="U1123" s="96" t="s">
        <v>3812</v>
      </c>
      <c r="V1123" s="143" t="s">
        <v>3817</v>
      </c>
      <c r="W1123" s="96" t="s">
        <v>3818</v>
      </c>
      <c r="X1123" s="143" t="s">
        <v>3819</v>
      </c>
      <c r="Y1123" s="96" t="s">
        <v>3818</v>
      </c>
      <c r="Z1123" s="97" t="s">
        <v>3828</v>
      </c>
      <c r="AA1123" s="97">
        <v>7420005</v>
      </c>
      <c r="AB1123" s="98" t="s">
        <v>3829</v>
      </c>
      <c r="AC1123" s="172"/>
      <c r="AD1123" s="172"/>
      <c r="AF1123" s="149"/>
      <c r="AG1123" s="150"/>
      <c r="AH1123" s="168" t="s">
        <v>4241</v>
      </c>
      <c r="AJ1123" s="149">
        <v>0</v>
      </c>
      <c r="AK1123" s="149">
        <v>0</v>
      </c>
      <c r="AL1123" s="149" t="s">
        <v>4241</v>
      </c>
    </row>
    <row r="1124" spans="17:38" ht="36" customHeight="1">
      <c r="Q1124" s="4">
        <f t="shared" si="17"/>
        <v>1118</v>
      </c>
      <c r="R1124" s="143" t="s">
        <v>2230</v>
      </c>
      <c r="S1124" s="96" t="s">
        <v>2231</v>
      </c>
      <c r="T1124" s="143" t="s">
        <v>2343</v>
      </c>
      <c r="U1124" s="96" t="s">
        <v>3812</v>
      </c>
      <c r="V1124" s="143" t="s">
        <v>3830</v>
      </c>
      <c r="W1124" s="96" t="s">
        <v>3831</v>
      </c>
      <c r="X1124" s="143" t="s">
        <v>3832</v>
      </c>
      <c r="Y1124" s="96" t="s">
        <v>3831</v>
      </c>
      <c r="Z1124" s="97" t="s">
        <v>3833</v>
      </c>
      <c r="AA1124" s="97">
        <v>7490101</v>
      </c>
      <c r="AB1124" s="98" t="s">
        <v>3834</v>
      </c>
      <c r="AC1124" s="172"/>
      <c r="AD1124" s="172"/>
      <c r="AF1124" s="149"/>
      <c r="AG1124" s="150"/>
      <c r="AH1124" s="168" t="s">
        <v>4241</v>
      </c>
      <c r="AJ1124" s="149">
        <v>0</v>
      </c>
      <c r="AK1124" s="149">
        <v>0</v>
      </c>
      <c r="AL1124" s="149" t="s">
        <v>4241</v>
      </c>
    </row>
    <row r="1125" spans="17:38" ht="36" customHeight="1">
      <c r="Q1125" s="4">
        <f t="shared" si="17"/>
        <v>1119</v>
      </c>
      <c r="R1125" s="143" t="s">
        <v>2230</v>
      </c>
      <c r="S1125" s="96" t="s">
        <v>2231</v>
      </c>
      <c r="T1125" s="143" t="s">
        <v>2343</v>
      </c>
      <c r="U1125" s="96" t="s">
        <v>3812</v>
      </c>
      <c r="V1125" s="143" t="s">
        <v>3830</v>
      </c>
      <c r="W1125" s="96" t="s">
        <v>3831</v>
      </c>
      <c r="X1125" s="143" t="s">
        <v>3832</v>
      </c>
      <c r="Y1125" s="96" t="s">
        <v>3831</v>
      </c>
      <c r="Z1125" s="97" t="s">
        <v>3835</v>
      </c>
      <c r="AA1125" s="97">
        <v>7490102</v>
      </c>
      <c r="AB1125" s="98" t="s">
        <v>3836</v>
      </c>
      <c r="AC1125" s="172"/>
      <c r="AD1125" s="172"/>
      <c r="AF1125" s="149"/>
      <c r="AG1125" s="150"/>
      <c r="AH1125" s="168" t="s">
        <v>4241</v>
      </c>
      <c r="AJ1125" s="149">
        <v>0</v>
      </c>
      <c r="AK1125" s="149">
        <v>0</v>
      </c>
      <c r="AL1125" s="149" t="s">
        <v>4241</v>
      </c>
    </row>
    <row r="1126" spans="17:38" ht="36" customHeight="1">
      <c r="Q1126" s="4">
        <f t="shared" si="17"/>
        <v>1120</v>
      </c>
      <c r="R1126" s="143" t="s">
        <v>2230</v>
      </c>
      <c r="S1126" s="96" t="s">
        <v>2231</v>
      </c>
      <c r="T1126" s="143" t="s">
        <v>2343</v>
      </c>
      <c r="U1126" s="96" t="s">
        <v>3812</v>
      </c>
      <c r="V1126" s="143" t="s">
        <v>3830</v>
      </c>
      <c r="W1126" s="96" t="s">
        <v>3831</v>
      </c>
      <c r="X1126" s="143" t="s">
        <v>3832</v>
      </c>
      <c r="Y1126" s="96" t="s">
        <v>3831</v>
      </c>
      <c r="Z1126" s="97" t="s">
        <v>3837</v>
      </c>
      <c r="AA1126" s="97">
        <v>7490103</v>
      </c>
      <c r="AB1126" s="98" t="s">
        <v>3838</v>
      </c>
      <c r="AC1126" s="172"/>
      <c r="AD1126" s="172"/>
      <c r="AF1126" s="149"/>
      <c r="AG1126" s="150"/>
      <c r="AH1126" s="168" t="s">
        <v>4241</v>
      </c>
      <c r="AJ1126" s="149">
        <v>0</v>
      </c>
      <c r="AK1126" s="149">
        <v>0</v>
      </c>
      <c r="AL1126" s="149" t="s">
        <v>4241</v>
      </c>
    </row>
    <row r="1127" spans="17:38" ht="36" customHeight="1">
      <c r="Q1127" s="4">
        <f t="shared" si="17"/>
        <v>1121</v>
      </c>
      <c r="R1127" s="143" t="s">
        <v>2230</v>
      </c>
      <c r="S1127" s="96" t="s">
        <v>2231</v>
      </c>
      <c r="T1127" s="143" t="s">
        <v>2343</v>
      </c>
      <c r="U1127" s="96" t="s">
        <v>3812</v>
      </c>
      <c r="V1127" s="143" t="s">
        <v>3830</v>
      </c>
      <c r="W1127" s="96" t="s">
        <v>3831</v>
      </c>
      <c r="X1127" s="143" t="s">
        <v>3832</v>
      </c>
      <c r="Y1127" s="96" t="s">
        <v>3831</v>
      </c>
      <c r="Z1127" s="97" t="s">
        <v>3839</v>
      </c>
      <c r="AA1127" s="97">
        <v>7490104</v>
      </c>
      <c r="AB1127" s="100" t="s">
        <v>3840</v>
      </c>
      <c r="AC1127" s="172"/>
      <c r="AD1127" s="172"/>
      <c r="AF1127" s="149"/>
      <c r="AG1127" s="150"/>
      <c r="AH1127" s="168" t="s">
        <v>4241</v>
      </c>
      <c r="AJ1127" s="149">
        <v>0</v>
      </c>
      <c r="AK1127" s="149">
        <v>0</v>
      </c>
      <c r="AL1127" s="149" t="s">
        <v>4241</v>
      </c>
    </row>
    <row r="1128" spans="17:38" ht="36" customHeight="1">
      <c r="Q1128" s="4">
        <f t="shared" si="17"/>
        <v>1122</v>
      </c>
      <c r="R1128" s="143" t="s">
        <v>2230</v>
      </c>
      <c r="S1128" s="96" t="s">
        <v>2231</v>
      </c>
      <c r="T1128" s="143" t="s">
        <v>2343</v>
      </c>
      <c r="U1128" s="96" t="s">
        <v>3812</v>
      </c>
      <c r="V1128" s="143" t="s">
        <v>3830</v>
      </c>
      <c r="W1128" s="96" t="s">
        <v>3831</v>
      </c>
      <c r="X1128" s="143" t="s">
        <v>3832</v>
      </c>
      <c r="Y1128" s="96" t="s">
        <v>3831</v>
      </c>
      <c r="Z1128" s="97" t="s">
        <v>3841</v>
      </c>
      <c r="AA1128" s="97">
        <v>7490105</v>
      </c>
      <c r="AB1128" s="100" t="s">
        <v>3842</v>
      </c>
      <c r="AC1128" s="172"/>
      <c r="AD1128" s="172"/>
      <c r="AF1128" s="149"/>
      <c r="AG1128" s="150"/>
      <c r="AH1128" s="168" t="s">
        <v>4241</v>
      </c>
      <c r="AJ1128" s="149">
        <v>0</v>
      </c>
      <c r="AK1128" s="149">
        <v>0</v>
      </c>
      <c r="AL1128" s="149" t="s">
        <v>4241</v>
      </c>
    </row>
    <row r="1129" spans="17:38" ht="36" customHeight="1">
      <c r="Q1129" s="4">
        <f t="shared" si="17"/>
        <v>1123</v>
      </c>
      <c r="R1129" s="143" t="s">
        <v>2230</v>
      </c>
      <c r="S1129" s="96" t="s">
        <v>2231</v>
      </c>
      <c r="T1129" s="143" t="s">
        <v>2343</v>
      </c>
      <c r="U1129" s="96" t="s">
        <v>3812</v>
      </c>
      <c r="V1129" s="143" t="s">
        <v>3830</v>
      </c>
      <c r="W1129" s="96" t="s">
        <v>3831</v>
      </c>
      <c r="X1129" s="143" t="s">
        <v>3832</v>
      </c>
      <c r="Y1129" s="96" t="s">
        <v>3831</v>
      </c>
      <c r="Z1129" s="97" t="s">
        <v>3843</v>
      </c>
      <c r="AA1129" s="97">
        <v>7490199</v>
      </c>
      <c r="AB1129" s="98" t="s">
        <v>3844</v>
      </c>
      <c r="AC1129" s="172"/>
      <c r="AD1129" s="172"/>
      <c r="AF1129" s="149"/>
      <c r="AG1129" s="150"/>
      <c r="AH1129" s="168" t="s">
        <v>4241</v>
      </c>
      <c r="AJ1129" s="149">
        <v>0</v>
      </c>
      <c r="AK1129" s="149">
        <v>0</v>
      </c>
      <c r="AL1129" s="149" t="s">
        <v>4241</v>
      </c>
    </row>
    <row r="1130" spans="17:38" ht="36" customHeight="1">
      <c r="Q1130" s="4">
        <f t="shared" si="17"/>
        <v>1124</v>
      </c>
      <c r="R1130" s="143" t="s">
        <v>2230</v>
      </c>
      <c r="S1130" s="96" t="s">
        <v>2231</v>
      </c>
      <c r="T1130" s="143" t="s">
        <v>3845</v>
      </c>
      <c r="U1130" s="96" t="s">
        <v>3846</v>
      </c>
      <c r="V1130" s="143" t="s">
        <v>3847</v>
      </c>
      <c r="W1130" s="96" t="s">
        <v>3848</v>
      </c>
      <c r="X1130" s="143" t="s">
        <v>1680</v>
      </c>
      <c r="Y1130" s="96" t="s">
        <v>3848</v>
      </c>
      <c r="Z1130" s="97" t="s">
        <v>1681</v>
      </c>
      <c r="AA1130" s="97">
        <v>7500100</v>
      </c>
      <c r="AB1130" s="98" t="s">
        <v>3848</v>
      </c>
      <c r="AC1130" s="240" t="s">
        <v>6228</v>
      </c>
      <c r="AD1130" s="172" t="s">
        <v>4351</v>
      </c>
      <c r="AF1130" s="168" t="s">
        <v>4241</v>
      </c>
      <c r="AG1130" s="150"/>
      <c r="AH1130" s="149"/>
      <c r="AJ1130" s="149" t="s">
        <v>4241</v>
      </c>
      <c r="AK1130" s="149">
        <v>0</v>
      </c>
      <c r="AL1130" s="149">
        <v>0</v>
      </c>
    </row>
    <row r="1131" spans="17:38" ht="36" customHeight="1">
      <c r="Q1131" s="4">
        <f t="shared" si="17"/>
        <v>1125</v>
      </c>
      <c r="R1131" s="102" t="s">
        <v>1682</v>
      </c>
      <c r="S1131" s="103" t="s">
        <v>1683</v>
      </c>
      <c r="T1131" s="102" t="s">
        <v>1684</v>
      </c>
      <c r="U1131" s="103" t="s">
        <v>1685</v>
      </c>
      <c r="V1131" s="102" t="s">
        <v>1686</v>
      </c>
      <c r="W1131" s="103" t="s">
        <v>1687</v>
      </c>
      <c r="X1131" s="102" t="s">
        <v>1688</v>
      </c>
      <c r="Y1131" s="103" t="s">
        <v>1689</v>
      </c>
      <c r="Z1131" s="104" t="s">
        <v>1690</v>
      </c>
      <c r="AA1131" s="104">
        <v>7711000</v>
      </c>
      <c r="AB1131" s="105" t="s">
        <v>1689</v>
      </c>
      <c r="AC1131" s="172"/>
      <c r="AD1131" s="172"/>
      <c r="AF1131" s="149"/>
      <c r="AG1131" s="150"/>
      <c r="AH1131" s="168" t="s">
        <v>4241</v>
      </c>
      <c r="AJ1131" s="149">
        <v>0</v>
      </c>
      <c r="AK1131" s="149">
        <v>0</v>
      </c>
      <c r="AL1131" s="149" t="s">
        <v>4241</v>
      </c>
    </row>
    <row r="1132" spans="17:38" ht="36" customHeight="1">
      <c r="Q1132" s="4">
        <f t="shared" si="17"/>
        <v>1126</v>
      </c>
      <c r="R1132" s="102" t="s">
        <v>1682</v>
      </c>
      <c r="S1132" s="103" t="s">
        <v>1683</v>
      </c>
      <c r="T1132" s="102" t="s">
        <v>1684</v>
      </c>
      <c r="U1132" s="103" t="s">
        <v>1685</v>
      </c>
      <c r="V1132" s="102" t="s">
        <v>1686</v>
      </c>
      <c r="W1132" s="103" t="s">
        <v>1687</v>
      </c>
      <c r="X1132" s="102" t="s">
        <v>1691</v>
      </c>
      <c r="Y1132" s="103" t="s">
        <v>1692</v>
      </c>
      <c r="Z1132" s="104" t="s">
        <v>1693</v>
      </c>
      <c r="AA1132" s="104">
        <v>7719501</v>
      </c>
      <c r="AB1132" s="105" t="s">
        <v>1694</v>
      </c>
      <c r="AC1132" s="172"/>
      <c r="AD1132" s="172"/>
      <c r="AF1132" s="149"/>
      <c r="AG1132" s="150"/>
      <c r="AH1132" s="168" t="s">
        <v>4241</v>
      </c>
      <c r="AJ1132" s="149">
        <v>0</v>
      </c>
      <c r="AK1132" s="149">
        <v>0</v>
      </c>
      <c r="AL1132" s="149" t="s">
        <v>4241</v>
      </c>
    </row>
    <row r="1133" spans="17:38" ht="36" customHeight="1">
      <c r="Q1133" s="4">
        <f t="shared" si="17"/>
        <v>1127</v>
      </c>
      <c r="R1133" s="102" t="s">
        <v>1682</v>
      </c>
      <c r="S1133" s="103" t="s">
        <v>1683</v>
      </c>
      <c r="T1133" s="102" t="s">
        <v>1684</v>
      </c>
      <c r="U1133" s="103" t="s">
        <v>1685</v>
      </c>
      <c r="V1133" s="102" t="s">
        <v>1686</v>
      </c>
      <c r="W1133" s="103" t="s">
        <v>1687</v>
      </c>
      <c r="X1133" s="102" t="s">
        <v>1691</v>
      </c>
      <c r="Y1133" s="103" t="s">
        <v>1692</v>
      </c>
      <c r="Z1133" s="104" t="s">
        <v>1695</v>
      </c>
      <c r="AA1133" s="104">
        <v>7719502</v>
      </c>
      <c r="AB1133" s="105" t="s">
        <v>1696</v>
      </c>
      <c r="AC1133" s="172"/>
      <c r="AD1133" s="172"/>
      <c r="AF1133" s="149"/>
      <c r="AG1133" s="150"/>
      <c r="AH1133" s="168" t="s">
        <v>4241</v>
      </c>
      <c r="AJ1133" s="149">
        <v>0</v>
      </c>
      <c r="AK1133" s="149">
        <v>0</v>
      </c>
      <c r="AL1133" s="149" t="s">
        <v>4241</v>
      </c>
    </row>
    <row r="1134" spans="17:38" ht="36" customHeight="1">
      <c r="Q1134" s="4">
        <f t="shared" si="17"/>
        <v>1128</v>
      </c>
      <c r="R1134" s="102" t="s">
        <v>1682</v>
      </c>
      <c r="S1134" s="103" t="s">
        <v>1683</v>
      </c>
      <c r="T1134" s="102" t="s">
        <v>1684</v>
      </c>
      <c r="U1134" s="103" t="s">
        <v>1685</v>
      </c>
      <c r="V1134" s="102" t="s">
        <v>1686</v>
      </c>
      <c r="W1134" s="103" t="s">
        <v>1687</v>
      </c>
      <c r="X1134" s="102" t="s">
        <v>1691</v>
      </c>
      <c r="Y1134" s="103" t="s">
        <v>1692</v>
      </c>
      <c r="Z1134" s="104" t="s">
        <v>1697</v>
      </c>
      <c r="AA1134" s="104">
        <v>7719599</v>
      </c>
      <c r="AB1134" s="105" t="s">
        <v>1698</v>
      </c>
      <c r="AC1134" s="172"/>
      <c r="AD1134" s="172"/>
      <c r="AF1134" s="149"/>
      <c r="AG1134" s="150"/>
      <c r="AH1134" s="168" t="s">
        <v>4241</v>
      </c>
      <c r="AJ1134" s="149">
        <v>0</v>
      </c>
      <c r="AK1134" s="149">
        <v>0</v>
      </c>
      <c r="AL1134" s="149" t="s">
        <v>4241</v>
      </c>
    </row>
    <row r="1135" spans="17:38" ht="36" customHeight="1">
      <c r="Q1135" s="4">
        <f t="shared" si="17"/>
        <v>1129</v>
      </c>
      <c r="R1135" s="102" t="s">
        <v>1682</v>
      </c>
      <c r="S1135" s="103" t="s">
        <v>1683</v>
      </c>
      <c r="T1135" s="102" t="s">
        <v>1684</v>
      </c>
      <c r="U1135" s="103" t="s">
        <v>1685</v>
      </c>
      <c r="V1135" s="102" t="s">
        <v>1699</v>
      </c>
      <c r="W1135" s="103" t="s">
        <v>1700</v>
      </c>
      <c r="X1135" s="102" t="s">
        <v>1701</v>
      </c>
      <c r="Y1135" s="103" t="s">
        <v>1702</v>
      </c>
      <c r="Z1135" s="104" t="s">
        <v>1703</v>
      </c>
      <c r="AA1135" s="104">
        <v>7721700</v>
      </c>
      <c r="AB1135" s="105" t="s">
        <v>1702</v>
      </c>
      <c r="AC1135" s="172"/>
      <c r="AD1135" s="172"/>
      <c r="AF1135" s="149"/>
      <c r="AG1135" s="150"/>
      <c r="AH1135" s="168" t="s">
        <v>4241</v>
      </c>
      <c r="AJ1135" s="149">
        <v>0</v>
      </c>
      <c r="AK1135" s="149">
        <v>0</v>
      </c>
      <c r="AL1135" s="149" t="s">
        <v>4241</v>
      </c>
    </row>
    <row r="1136" spans="17:38" ht="36" customHeight="1">
      <c r="Q1136" s="4">
        <f t="shared" si="17"/>
        <v>1130</v>
      </c>
      <c r="R1136" s="102" t="s">
        <v>1682</v>
      </c>
      <c r="S1136" s="103" t="s">
        <v>1683</v>
      </c>
      <c r="T1136" s="102" t="s">
        <v>1684</v>
      </c>
      <c r="U1136" s="103" t="s">
        <v>1685</v>
      </c>
      <c r="V1136" s="102" t="s">
        <v>1699</v>
      </c>
      <c r="W1136" s="103" t="s">
        <v>1700</v>
      </c>
      <c r="X1136" s="102" t="s">
        <v>1704</v>
      </c>
      <c r="Y1136" s="103" t="s">
        <v>3620</v>
      </c>
      <c r="Z1136" s="104" t="s">
        <v>3621</v>
      </c>
      <c r="AA1136" s="104">
        <v>7722500</v>
      </c>
      <c r="AB1136" s="105" t="s">
        <v>3620</v>
      </c>
      <c r="AC1136" s="172"/>
      <c r="AD1136" s="172"/>
      <c r="AF1136" s="149"/>
      <c r="AG1136" s="150"/>
      <c r="AH1136" s="168" t="s">
        <v>4241</v>
      </c>
      <c r="AJ1136" s="149">
        <v>0</v>
      </c>
      <c r="AK1136" s="149">
        <v>0</v>
      </c>
      <c r="AL1136" s="149" t="s">
        <v>4241</v>
      </c>
    </row>
    <row r="1137" spans="17:38" ht="36" customHeight="1">
      <c r="Q1137" s="4">
        <f t="shared" si="17"/>
        <v>1131</v>
      </c>
      <c r="R1137" s="102" t="s">
        <v>1682</v>
      </c>
      <c r="S1137" s="103" t="s">
        <v>1683</v>
      </c>
      <c r="T1137" s="102" t="s">
        <v>1684</v>
      </c>
      <c r="U1137" s="103" t="s">
        <v>1685</v>
      </c>
      <c r="V1137" s="102" t="s">
        <v>1699</v>
      </c>
      <c r="W1137" s="103" t="s">
        <v>1700</v>
      </c>
      <c r="X1137" s="102" t="s">
        <v>3622</v>
      </c>
      <c r="Y1137" s="103" t="s">
        <v>3623</v>
      </c>
      <c r="Z1137" s="104" t="s">
        <v>3624</v>
      </c>
      <c r="AA1137" s="104">
        <v>7723300</v>
      </c>
      <c r="AB1137" s="105" t="s">
        <v>3623</v>
      </c>
      <c r="AC1137" s="172"/>
      <c r="AD1137" s="172"/>
      <c r="AF1137" s="149"/>
      <c r="AG1137" s="150"/>
      <c r="AH1137" s="168" t="s">
        <v>4241</v>
      </c>
      <c r="AJ1137" s="149">
        <v>0</v>
      </c>
      <c r="AK1137" s="149">
        <v>0</v>
      </c>
      <c r="AL1137" s="149" t="s">
        <v>4241</v>
      </c>
    </row>
    <row r="1138" spans="17:38" ht="36" customHeight="1">
      <c r="Q1138" s="4">
        <f t="shared" si="17"/>
        <v>1132</v>
      </c>
      <c r="R1138" s="102" t="s">
        <v>1682</v>
      </c>
      <c r="S1138" s="103" t="s">
        <v>1683</v>
      </c>
      <c r="T1138" s="102" t="s">
        <v>1684</v>
      </c>
      <c r="U1138" s="103" t="s">
        <v>1685</v>
      </c>
      <c r="V1138" s="102" t="s">
        <v>1699</v>
      </c>
      <c r="W1138" s="103" t="s">
        <v>1700</v>
      </c>
      <c r="X1138" s="102" t="s">
        <v>3625</v>
      </c>
      <c r="Y1138" s="103" t="s">
        <v>3626</v>
      </c>
      <c r="Z1138" s="104" t="s">
        <v>3627</v>
      </c>
      <c r="AA1138" s="104">
        <v>7729201</v>
      </c>
      <c r="AB1138" s="105" t="s">
        <v>3628</v>
      </c>
      <c r="AC1138" s="172"/>
      <c r="AD1138" s="172"/>
      <c r="AF1138" s="149"/>
      <c r="AG1138" s="150"/>
      <c r="AH1138" s="168" t="s">
        <v>4241</v>
      </c>
      <c r="AJ1138" s="149">
        <v>0</v>
      </c>
      <c r="AK1138" s="149">
        <v>0</v>
      </c>
      <c r="AL1138" s="149" t="s">
        <v>4241</v>
      </c>
    </row>
    <row r="1139" spans="17:38" ht="36" customHeight="1">
      <c r="Q1139" s="4">
        <f t="shared" si="17"/>
        <v>1133</v>
      </c>
      <c r="R1139" s="102" t="s">
        <v>1682</v>
      </c>
      <c r="S1139" s="103" t="s">
        <v>1683</v>
      </c>
      <c r="T1139" s="102" t="s">
        <v>1684</v>
      </c>
      <c r="U1139" s="103" t="s">
        <v>1685</v>
      </c>
      <c r="V1139" s="102" t="s">
        <v>1699</v>
      </c>
      <c r="W1139" s="103" t="s">
        <v>1700</v>
      </c>
      <c r="X1139" s="102" t="s">
        <v>3625</v>
      </c>
      <c r="Y1139" s="103" t="s">
        <v>3626</v>
      </c>
      <c r="Z1139" s="104" t="s">
        <v>3629</v>
      </c>
      <c r="AA1139" s="104">
        <v>7729202</v>
      </c>
      <c r="AB1139" s="105" t="s">
        <v>3630</v>
      </c>
      <c r="AC1139" s="172"/>
      <c r="AD1139" s="172"/>
      <c r="AF1139" s="149"/>
      <c r="AG1139" s="150"/>
      <c r="AH1139" s="168" t="s">
        <v>4241</v>
      </c>
      <c r="AJ1139" s="149">
        <v>0</v>
      </c>
      <c r="AK1139" s="149">
        <v>0</v>
      </c>
      <c r="AL1139" s="149" t="s">
        <v>4241</v>
      </c>
    </row>
    <row r="1140" spans="17:38" ht="36" customHeight="1">
      <c r="Q1140" s="4">
        <f t="shared" si="17"/>
        <v>1134</v>
      </c>
      <c r="R1140" s="102" t="s">
        <v>1682</v>
      </c>
      <c r="S1140" s="103" t="s">
        <v>1683</v>
      </c>
      <c r="T1140" s="102" t="s">
        <v>1684</v>
      </c>
      <c r="U1140" s="103" t="s">
        <v>1685</v>
      </c>
      <c r="V1140" s="102" t="s">
        <v>1699</v>
      </c>
      <c r="W1140" s="103" t="s">
        <v>1700</v>
      </c>
      <c r="X1140" s="102" t="s">
        <v>3625</v>
      </c>
      <c r="Y1140" s="103" t="s">
        <v>3626</v>
      </c>
      <c r="Z1140" s="104" t="s">
        <v>3631</v>
      </c>
      <c r="AA1140" s="104">
        <v>7729203</v>
      </c>
      <c r="AB1140" s="105" t="s">
        <v>3632</v>
      </c>
      <c r="AC1140" s="172"/>
      <c r="AD1140" s="172"/>
      <c r="AF1140" s="149"/>
      <c r="AG1140" s="150"/>
      <c r="AH1140" s="168" t="s">
        <v>4241</v>
      </c>
      <c r="AJ1140" s="149">
        <v>0</v>
      </c>
      <c r="AK1140" s="149" t="s">
        <v>4241</v>
      </c>
      <c r="AL1140" s="149">
        <v>0</v>
      </c>
    </row>
    <row r="1141" spans="17:38" ht="36" customHeight="1">
      <c r="Q1141" s="4">
        <f t="shared" si="17"/>
        <v>1135</v>
      </c>
      <c r="R1141" s="102" t="s">
        <v>1682</v>
      </c>
      <c r="S1141" s="103" t="s">
        <v>1683</v>
      </c>
      <c r="T1141" s="102" t="s">
        <v>1684</v>
      </c>
      <c r="U1141" s="103" t="s">
        <v>1685</v>
      </c>
      <c r="V1141" s="102" t="s">
        <v>1699</v>
      </c>
      <c r="W1141" s="103" t="s">
        <v>1700</v>
      </c>
      <c r="X1141" s="102" t="s">
        <v>3625</v>
      </c>
      <c r="Y1141" s="103" t="s">
        <v>3626</v>
      </c>
      <c r="Z1141" s="104" t="s">
        <v>3633</v>
      </c>
      <c r="AA1141" s="104">
        <v>7729299</v>
      </c>
      <c r="AB1141" s="105" t="s">
        <v>3634</v>
      </c>
      <c r="AC1141" s="172"/>
      <c r="AD1141" s="172"/>
      <c r="AF1141" s="149"/>
      <c r="AG1141" s="150"/>
      <c r="AH1141" s="168" t="s">
        <v>4241</v>
      </c>
      <c r="AJ1141" s="149">
        <v>0</v>
      </c>
      <c r="AK1141" s="149">
        <v>0</v>
      </c>
      <c r="AL1141" s="149" t="s">
        <v>4241</v>
      </c>
    </row>
    <row r="1142" spans="17:38" ht="36" customHeight="1">
      <c r="Q1142" s="4">
        <f t="shared" si="17"/>
        <v>1136</v>
      </c>
      <c r="R1142" s="102" t="s">
        <v>1682</v>
      </c>
      <c r="S1142" s="103" t="s">
        <v>1683</v>
      </c>
      <c r="T1142" s="102" t="s">
        <v>1684</v>
      </c>
      <c r="U1142" s="103" t="s">
        <v>1685</v>
      </c>
      <c r="V1142" s="102" t="s">
        <v>3635</v>
      </c>
      <c r="W1142" s="103" t="s">
        <v>3636</v>
      </c>
      <c r="X1142" s="102" t="s">
        <v>3637</v>
      </c>
      <c r="Y1142" s="103" t="s">
        <v>3638</v>
      </c>
      <c r="Z1142" s="104" t="s">
        <v>3639</v>
      </c>
      <c r="AA1142" s="104">
        <v>7731400</v>
      </c>
      <c r="AB1142" s="105" t="s">
        <v>3638</v>
      </c>
      <c r="AC1142" s="172"/>
      <c r="AD1142" s="172"/>
      <c r="AF1142" s="149"/>
      <c r="AG1142" s="150"/>
      <c r="AH1142" s="168" t="s">
        <v>4241</v>
      </c>
      <c r="AJ1142" s="149">
        <v>0</v>
      </c>
      <c r="AK1142" s="149">
        <v>0</v>
      </c>
      <c r="AL1142" s="149" t="s">
        <v>4241</v>
      </c>
    </row>
    <row r="1143" spans="17:38" ht="36" customHeight="1">
      <c r="Q1143" s="4">
        <f t="shared" si="17"/>
        <v>1137</v>
      </c>
      <c r="R1143" s="102" t="s">
        <v>1682</v>
      </c>
      <c r="S1143" s="103" t="s">
        <v>1683</v>
      </c>
      <c r="T1143" s="102" t="s">
        <v>1684</v>
      </c>
      <c r="U1143" s="103" t="s">
        <v>1685</v>
      </c>
      <c r="V1143" s="102" t="s">
        <v>3635</v>
      </c>
      <c r="W1143" s="103" t="s">
        <v>3636</v>
      </c>
      <c r="X1143" s="102" t="s">
        <v>3640</v>
      </c>
      <c r="Y1143" s="103" t="s">
        <v>3641</v>
      </c>
      <c r="Z1143" s="104" t="s">
        <v>3642</v>
      </c>
      <c r="AA1143" s="104">
        <v>7732201</v>
      </c>
      <c r="AB1143" s="105" t="s">
        <v>3643</v>
      </c>
      <c r="AC1143" s="172"/>
      <c r="AD1143" s="172"/>
      <c r="AF1143" s="149"/>
      <c r="AG1143" s="150"/>
      <c r="AH1143" s="168" t="s">
        <v>4241</v>
      </c>
      <c r="AJ1143" s="149">
        <v>0</v>
      </c>
      <c r="AK1143" s="149">
        <v>0</v>
      </c>
      <c r="AL1143" s="149" t="s">
        <v>4241</v>
      </c>
    </row>
    <row r="1144" spans="17:38" ht="36" customHeight="1">
      <c r="Q1144" s="4">
        <f t="shared" si="17"/>
        <v>1138</v>
      </c>
      <c r="R1144" s="102" t="s">
        <v>1682</v>
      </c>
      <c r="S1144" s="103" t="s">
        <v>1683</v>
      </c>
      <c r="T1144" s="102" t="s">
        <v>1684</v>
      </c>
      <c r="U1144" s="103" t="s">
        <v>1685</v>
      </c>
      <c r="V1144" s="102" t="s">
        <v>3635</v>
      </c>
      <c r="W1144" s="103" t="s">
        <v>3636</v>
      </c>
      <c r="X1144" s="102" t="s">
        <v>3640</v>
      </c>
      <c r="Y1144" s="103" t="s">
        <v>3641</v>
      </c>
      <c r="Z1144" s="104" t="s">
        <v>3644</v>
      </c>
      <c r="AA1144" s="104">
        <v>7732202</v>
      </c>
      <c r="AB1144" s="105" t="s">
        <v>3645</v>
      </c>
      <c r="AC1144" s="172"/>
      <c r="AD1144" s="172"/>
      <c r="AF1144" s="149"/>
      <c r="AG1144" s="150"/>
      <c r="AH1144" s="168" t="s">
        <v>4241</v>
      </c>
      <c r="AJ1144" s="149">
        <v>0</v>
      </c>
      <c r="AK1144" s="149">
        <v>0</v>
      </c>
      <c r="AL1144" s="149" t="s">
        <v>4241</v>
      </c>
    </row>
    <row r="1145" spans="17:38" ht="36" customHeight="1">
      <c r="Q1145" s="4">
        <f t="shared" si="17"/>
        <v>1139</v>
      </c>
      <c r="R1145" s="102" t="s">
        <v>1682</v>
      </c>
      <c r="S1145" s="103" t="s">
        <v>1683</v>
      </c>
      <c r="T1145" s="102" t="s">
        <v>1684</v>
      </c>
      <c r="U1145" s="103" t="s">
        <v>1685</v>
      </c>
      <c r="V1145" s="102" t="s">
        <v>3635</v>
      </c>
      <c r="W1145" s="103" t="s">
        <v>3636</v>
      </c>
      <c r="X1145" s="102" t="s">
        <v>3646</v>
      </c>
      <c r="Y1145" s="103" t="s">
        <v>3647</v>
      </c>
      <c r="Z1145" s="104" t="s">
        <v>3648</v>
      </c>
      <c r="AA1145" s="104">
        <v>7733100</v>
      </c>
      <c r="AB1145" s="105" t="s">
        <v>3647</v>
      </c>
      <c r="AC1145" s="172"/>
      <c r="AD1145" s="172"/>
      <c r="AF1145" s="149"/>
      <c r="AG1145" s="150"/>
      <c r="AH1145" s="168" t="s">
        <v>4241</v>
      </c>
      <c r="AJ1145" s="149">
        <v>0</v>
      </c>
      <c r="AK1145" s="149">
        <v>0</v>
      </c>
      <c r="AL1145" s="149" t="s">
        <v>4241</v>
      </c>
    </row>
    <row r="1146" spans="17:38" ht="36" customHeight="1">
      <c r="Q1146" s="4">
        <f t="shared" si="17"/>
        <v>1140</v>
      </c>
      <c r="R1146" s="102" t="s">
        <v>1682</v>
      </c>
      <c r="S1146" s="103" t="s">
        <v>1683</v>
      </c>
      <c r="T1146" s="102" t="s">
        <v>1684</v>
      </c>
      <c r="U1146" s="103" t="s">
        <v>1685</v>
      </c>
      <c r="V1146" s="102" t="s">
        <v>3635</v>
      </c>
      <c r="W1146" s="103" t="s">
        <v>3636</v>
      </c>
      <c r="X1146" s="102" t="s">
        <v>3649</v>
      </c>
      <c r="Y1146" s="103" t="s">
        <v>3650</v>
      </c>
      <c r="Z1146" s="104" t="s">
        <v>3651</v>
      </c>
      <c r="AA1146" s="104">
        <v>7739001</v>
      </c>
      <c r="AB1146" s="105" t="s">
        <v>3652</v>
      </c>
      <c r="AC1146" s="172"/>
      <c r="AD1146" s="172"/>
      <c r="AE1146" s="1"/>
      <c r="AF1146" s="149"/>
      <c r="AG1146" s="150"/>
      <c r="AH1146" s="168" t="s">
        <v>4241</v>
      </c>
      <c r="AJ1146" s="149">
        <v>0</v>
      </c>
      <c r="AK1146" s="149">
        <v>0</v>
      </c>
      <c r="AL1146" s="149" t="s">
        <v>4241</v>
      </c>
    </row>
    <row r="1147" spans="17:38" ht="36" customHeight="1">
      <c r="Q1147" s="4">
        <f t="shared" si="17"/>
        <v>1141</v>
      </c>
      <c r="R1147" s="102" t="s">
        <v>1682</v>
      </c>
      <c r="S1147" s="103" t="s">
        <v>1683</v>
      </c>
      <c r="T1147" s="102" t="s">
        <v>1684</v>
      </c>
      <c r="U1147" s="103" t="s">
        <v>1685</v>
      </c>
      <c r="V1147" s="102" t="s">
        <v>3635</v>
      </c>
      <c r="W1147" s="103" t="s">
        <v>3636</v>
      </c>
      <c r="X1147" s="102" t="s">
        <v>3649</v>
      </c>
      <c r="Y1147" s="103" t="s">
        <v>3650</v>
      </c>
      <c r="Z1147" s="104" t="s">
        <v>3653</v>
      </c>
      <c r="AA1147" s="104">
        <v>7739002</v>
      </c>
      <c r="AB1147" s="105" t="s">
        <v>3654</v>
      </c>
      <c r="AC1147" s="172"/>
      <c r="AD1147" s="172"/>
      <c r="AF1147" s="149"/>
      <c r="AG1147" s="150"/>
      <c r="AH1147" s="168" t="s">
        <v>4241</v>
      </c>
      <c r="AJ1147" s="149">
        <v>0</v>
      </c>
      <c r="AK1147" s="149">
        <v>0</v>
      </c>
      <c r="AL1147" s="149" t="s">
        <v>4241</v>
      </c>
    </row>
    <row r="1148" spans="17:38" ht="36" customHeight="1">
      <c r="Q1148" s="4">
        <f t="shared" si="17"/>
        <v>1142</v>
      </c>
      <c r="R1148" s="102" t="s">
        <v>1682</v>
      </c>
      <c r="S1148" s="103" t="s">
        <v>1683</v>
      </c>
      <c r="T1148" s="102" t="s">
        <v>1684</v>
      </c>
      <c r="U1148" s="103" t="s">
        <v>1685</v>
      </c>
      <c r="V1148" s="102" t="s">
        <v>3635</v>
      </c>
      <c r="W1148" s="103" t="s">
        <v>3636</v>
      </c>
      <c r="X1148" s="102" t="s">
        <v>3649</v>
      </c>
      <c r="Y1148" s="103" t="s">
        <v>3650</v>
      </c>
      <c r="Z1148" s="104" t="s">
        <v>3655</v>
      </c>
      <c r="AA1148" s="104">
        <v>7739003</v>
      </c>
      <c r="AB1148" s="105" t="s">
        <v>3656</v>
      </c>
      <c r="AC1148" s="172"/>
      <c r="AD1148" s="172"/>
      <c r="AF1148" s="149"/>
      <c r="AG1148" s="150"/>
      <c r="AH1148" s="168" t="s">
        <v>4241</v>
      </c>
      <c r="AJ1148" s="149">
        <v>0</v>
      </c>
      <c r="AK1148" s="149">
        <v>0</v>
      </c>
      <c r="AL1148" s="149" t="s">
        <v>4241</v>
      </c>
    </row>
    <row r="1149" spans="17:38" ht="36" customHeight="1">
      <c r="Q1149" s="4">
        <f t="shared" si="17"/>
        <v>1143</v>
      </c>
      <c r="R1149" s="102" t="s">
        <v>1682</v>
      </c>
      <c r="S1149" s="103" t="s">
        <v>1683</v>
      </c>
      <c r="T1149" s="102" t="s">
        <v>1684</v>
      </c>
      <c r="U1149" s="103" t="s">
        <v>1685</v>
      </c>
      <c r="V1149" s="102" t="s">
        <v>3635</v>
      </c>
      <c r="W1149" s="103" t="s">
        <v>3636</v>
      </c>
      <c r="X1149" s="102" t="s">
        <v>3649</v>
      </c>
      <c r="Y1149" s="103" t="s">
        <v>3650</v>
      </c>
      <c r="Z1149" s="104" t="s">
        <v>3657</v>
      </c>
      <c r="AA1149" s="104">
        <v>7739099</v>
      </c>
      <c r="AB1149" s="105" t="s">
        <v>2458</v>
      </c>
      <c r="AC1149" s="172"/>
      <c r="AD1149" s="172"/>
      <c r="AF1149" s="149"/>
      <c r="AG1149" s="150"/>
      <c r="AH1149" s="168" t="s">
        <v>4241</v>
      </c>
      <c r="AJ1149" s="149">
        <v>0</v>
      </c>
      <c r="AK1149" s="149">
        <v>0</v>
      </c>
      <c r="AL1149" s="149" t="s">
        <v>4241</v>
      </c>
    </row>
    <row r="1150" spans="17:38" ht="36" customHeight="1">
      <c r="Q1150" s="4">
        <f t="shared" si="17"/>
        <v>1144</v>
      </c>
      <c r="R1150" s="102" t="s">
        <v>1682</v>
      </c>
      <c r="S1150" s="103" t="s">
        <v>1683</v>
      </c>
      <c r="T1150" s="102" t="s">
        <v>1684</v>
      </c>
      <c r="U1150" s="103" t="s">
        <v>1685</v>
      </c>
      <c r="V1150" s="102" t="s">
        <v>2459</v>
      </c>
      <c r="W1150" s="103" t="s">
        <v>2460</v>
      </c>
      <c r="X1150" s="102" t="s">
        <v>2461</v>
      </c>
      <c r="Y1150" s="103" t="s">
        <v>2460</v>
      </c>
      <c r="Z1150" s="104" t="s">
        <v>3671</v>
      </c>
      <c r="AA1150" s="104">
        <v>7740300</v>
      </c>
      <c r="AB1150" s="105" t="s">
        <v>2460</v>
      </c>
      <c r="AC1150" s="172"/>
      <c r="AD1150" s="172"/>
      <c r="AF1150" s="149"/>
      <c r="AG1150" s="150"/>
      <c r="AH1150" s="168" t="s">
        <v>4241</v>
      </c>
      <c r="AJ1150" s="149">
        <v>0</v>
      </c>
      <c r="AK1150" s="149">
        <v>0</v>
      </c>
      <c r="AL1150" s="149" t="s">
        <v>4241</v>
      </c>
    </row>
    <row r="1151" spans="17:38" ht="36" customHeight="1">
      <c r="Q1151" s="4">
        <f t="shared" si="17"/>
        <v>1145</v>
      </c>
      <c r="R1151" s="102" t="s">
        <v>1682</v>
      </c>
      <c r="S1151" s="103" t="s">
        <v>1683</v>
      </c>
      <c r="T1151" s="102" t="s">
        <v>3672</v>
      </c>
      <c r="U1151" s="103" t="s">
        <v>3673</v>
      </c>
      <c r="V1151" s="102" t="s">
        <v>3674</v>
      </c>
      <c r="W1151" s="103" t="s">
        <v>3675</v>
      </c>
      <c r="X1151" s="102" t="s">
        <v>3676</v>
      </c>
      <c r="Y1151" s="103" t="s">
        <v>3675</v>
      </c>
      <c r="Z1151" s="104" t="s">
        <v>3677</v>
      </c>
      <c r="AA1151" s="104">
        <v>7810800</v>
      </c>
      <c r="AB1151" s="105" t="s">
        <v>3675</v>
      </c>
      <c r="AC1151" s="172"/>
      <c r="AD1151" s="172"/>
      <c r="AF1151" s="149"/>
      <c r="AG1151" s="150"/>
      <c r="AH1151" s="168" t="s">
        <v>4241</v>
      </c>
      <c r="AJ1151" s="149">
        <v>0</v>
      </c>
      <c r="AK1151" s="149">
        <v>0</v>
      </c>
      <c r="AL1151" s="149" t="s">
        <v>4241</v>
      </c>
    </row>
    <row r="1152" spans="17:38" ht="36" customHeight="1">
      <c r="Q1152" s="4">
        <f t="shared" si="17"/>
        <v>1146</v>
      </c>
      <c r="R1152" s="102" t="s">
        <v>1682</v>
      </c>
      <c r="S1152" s="103" t="s">
        <v>1683</v>
      </c>
      <c r="T1152" s="102" t="s">
        <v>3672</v>
      </c>
      <c r="U1152" s="103" t="s">
        <v>3673</v>
      </c>
      <c r="V1152" s="102" t="s">
        <v>3678</v>
      </c>
      <c r="W1152" s="103" t="s">
        <v>3679</v>
      </c>
      <c r="X1152" s="102" t="s">
        <v>3680</v>
      </c>
      <c r="Y1152" s="103" t="s">
        <v>3679</v>
      </c>
      <c r="Z1152" s="104" t="s">
        <v>3681</v>
      </c>
      <c r="AA1152" s="104">
        <v>7820500</v>
      </c>
      <c r="AB1152" s="105" t="s">
        <v>3679</v>
      </c>
      <c r="AC1152" s="172"/>
      <c r="AD1152" s="172"/>
      <c r="AF1152" s="149"/>
      <c r="AG1152" s="150"/>
      <c r="AH1152" s="168" t="s">
        <v>4241</v>
      </c>
      <c r="AJ1152" s="149">
        <v>0</v>
      </c>
      <c r="AK1152" s="149">
        <v>0</v>
      </c>
      <c r="AL1152" s="149" t="s">
        <v>4241</v>
      </c>
    </row>
    <row r="1153" spans="17:38" ht="36" customHeight="1">
      <c r="Q1153" s="4">
        <f t="shared" si="17"/>
        <v>1147</v>
      </c>
      <c r="R1153" s="102" t="s">
        <v>1682</v>
      </c>
      <c r="S1153" s="103" t="s">
        <v>1683</v>
      </c>
      <c r="T1153" s="102" t="s">
        <v>3672</v>
      </c>
      <c r="U1153" s="103" t="s">
        <v>3673</v>
      </c>
      <c r="V1153" s="102" t="s">
        <v>3682</v>
      </c>
      <c r="W1153" s="103" t="s">
        <v>3683</v>
      </c>
      <c r="X1153" s="102" t="s">
        <v>3684</v>
      </c>
      <c r="Y1153" s="103" t="s">
        <v>3683</v>
      </c>
      <c r="Z1153" s="104" t="s">
        <v>3685</v>
      </c>
      <c r="AA1153" s="104">
        <v>7830200</v>
      </c>
      <c r="AB1153" s="105" t="s">
        <v>3683</v>
      </c>
      <c r="AC1153" s="172"/>
      <c r="AD1153" s="172"/>
      <c r="AF1153" s="149"/>
      <c r="AG1153" s="150"/>
      <c r="AH1153" s="168" t="s">
        <v>4241</v>
      </c>
      <c r="AJ1153" s="149">
        <v>0</v>
      </c>
      <c r="AK1153" s="149">
        <v>0</v>
      </c>
      <c r="AL1153" s="149" t="s">
        <v>4241</v>
      </c>
    </row>
    <row r="1154" spans="17:38" ht="36" customHeight="1">
      <c r="Q1154" s="4">
        <f t="shared" si="17"/>
        <v>1148</v>
      </c>
      <c r="R1154" s="102" t="s">
        <v>1682</v>
      </c>
      <c r="S1154" s="103" t="s">
        <v>1683</v>
      </c>
      <c r="T1154" s="102" t="s">
        <v>3686</v>
      </c>
      <c r="U1154" s="103" t="s">
        <v>3687</v>
      </c>
      <c r="V1154" s="102" t="s">
        <v>3688</v>
      </c>
      <c r="W1154" s="103" t="s">
        <v>3689</v>
      </c>
      <c r="X1154" s="102" t="s">
        <v>3690</v>
      </c>
      <c r="Y1154" s="103" t="s">
        <v>3691</v>
      </c>
      <c r="Z1154" s="104" t="s">
        <v>3692</v>
      </c>
      <c r="AA1154" s="104">
        <v>7911200</v>
      </c>
      <c r="AB1154" s="105" t="s">
        <v>3691</v>
      </c>
      <c r="AC1154" s="172"/>
      <c r="AD1154" s="172"/>
      <c r="AF1154" s="149"/>
      <c r="AG1154" s="150"/>
      <c r="AH1154" s="168" t="s">
        <v>4241</v>
      </c>
      <c r="AJ1154" s="149">
        <v>0</v>
      </c>
      <c r="AK1154" s="149">
        <v>0</v>
      </c>
      <c r="AL1154" s="149" t="s">
        <v>4241</v>
      </c>
    </row>
    <row r="1155" spans="17:38" ht="36" customHeight="1">
      <c r="Q1155" s="4">
        <f t="shared" si="17"/>
        <v>1149</v>
      </c>
      <c r="R1155" s="102" t="s">
        <v>1682</v>
      </c>
      <c r="S1155" s="103" t="s">
        <v>1683</v>
      </c>
      <c r="T1155" s="102" t="s">
        <v>3686</v>
      </c>
      <c r="U1155" s="103" t="s">
        <v>3687</v>
      </c>
      <c r="V1155" s="102" t="s">
        <v>3688</v>
      </c>
      <c r="W1155" s="103" t="s">
        <v>3689</v>
      </c>
      <c r="X1155" s="102" t="s">
        <v>3693</v>
      </c>
      <c r="Y1155" s="103" t="s">
        <v>3694</v>
      </c>
      <c r="Z1155" s="104" t="s">
        <v>3695</v>
      </c>
      <c r="AA1155" s="104">
        <v>7912100</v>
      </c>
      <c r="AB1155" s="105" t="s">
        <v>3694</v>
      </c>
      <c r="AC1155" s="172"/>
      <c r="AD1155" s="172"/>
      <c r="AF1155" s="149"/>
      <c r="AG1155" s="150"/>
      <c r="AH1155" s="168" t="s">
        <v>4241</v>
      </c>
      <c r="AJ1155" s="149">
        <v>0</v>
      </c>
      <c r="AK1155" s="149">
        <v>0</v>
      </c>
      <c r="AL1155" s="149" t="s">
        <v>4241</v>
      </c>
    </row>
    <row r="1156" spans="17:38" ht="36" customHeight="1">
      <c r="Q1156" s="4">
        <f t="shared" si="17"/>
        <v>1150</v>
      </c>
      <c r="R1156" s="102" t="s">
        <v>1682</v>
      </c>
      <c r="S1156" s="103" t="s">
        <v>1683</v>
      </c>
      <c r="T1156" s="102" t="s">
        <v>3686</v>
      </c>
      <c r="U1156" s="103" t="s">
        <v>3687</v>
      </c>
      <c r="V1156" s="102" t="s">
        <v>3696</v>
      </c>
      <c r="W1156" s="103" t="s">
        <v>3697</v>
      </c>
      <c r="X1156" s="102" t="s">
        <v>3698</v>
      </c>
      <c r="Y1156" s="103" t="s">
        <v>3697</v>
      </c>
      <c r="Z1156" s="104" t="s">
        <v>3699</v>
      </c>
      <c r="AA1156" s="104">
        <v>7990200</v>
      </c>
      <c r="AB1156" s="105" t="s">
        <v>3697</v>
      </c>
      <c r="AC1156" s="172"/>
      <c r="AD1156" s="172"/>
      <c r="AF1156" s="149"/>
      <c r="AG1156" s="150"/>
      <c r="AH1156" s="168" t="s">
        <v>4241</v>
      </c>
      <c r="AJ1156" s="149">
        <v>0</v>
      </c>
      <c r="AK1156" s="149">
        <v>0</v>
      </c>
      <c r="AL1156" s="149" t="s">
        <v>4241</v>
      </c>
    </row>
    <row r="1157" spans="17:38" ht="36" customHeight="1">
      <c r="Q1157" s="4">
        <f t="shared" si="17"/>
        <v>1151</v>
      </c>
      <c r="R1157" s="102" t="s">
        <v>1682</v>
      </c>
      <c r="S1157" s="103" t="s">
        <v>1683</v>
      </c>
      <c r="T1157" s="102" t="s">
        <v>3700</v>
      </c>
      <c r="U1157" s="103" t="s">
        <v>3701</v>
      </c>
      <c r="V1157" s="102" t="s">
        <v>3702</v>
      </c>
      <c r="W1157" s="103" t="s">
        <v>3703</v>
      </c>
      <c r="X1157" s="102" t="s">
        <v>3704</v>
      </c>
      <c r="Y1157" s="103" t="s">
        <v>3705</v>
      </c>
      <c r="Z1157" s="104" t="s">
        <v>3706</v>
      </c>
      <c r="AA1157" s="104">
        <v>8011101</v>
      </c>
      <c r="AB1157" s="105" t="s">
        <v>3705</v>
      </c>
      <c r="AC1157" s="172"/>
      <c r="AD1157" s="172"/>
      <c r="AF1157" s="149"/>
      <c r="AG1157" s="150"/>
      <c r="AH1157" s="168" t="s">
        <v>4241</v>
      </c>
      <c r="AJ1157" s="149">
        <v>0</v>
      </c>
      <c r="AK1157" s="149">
        <v>0</v>
      </c>
      <c r="AL1157" s="149" t="s">
        <v>4241</v>
      </c>
    </row>
    <row r="1158" spans="17:38" ht="36" customHeight="1">
      <c r="Q1158" s="4">
        <f t="shared" si="17"/>
        <v>1152</v>
      </c>
      <c r="R1158" s="102" t="s">
        <v>1682</v>
      </c>
      <c r="S1158" s="103" t="s">
        <v>1683</v>
      </c>
      <c r="T1158" s="102" t="s">
        <v>3700</v>
      </c>
      <c r="U1158" s="103" t="s">
        <v>3701</v>
      </c>
      <c r="V1158" s="102" t="s">
        <v>3702</v>
      </c>
      <c r="W1158" s="103" t="s">
        <v>3703</v>
      </c>
      <c r="X1158" s="102" t="s">
        <v>3704</v>
      </c>
      <c r="Y1158" s="103" t="s">
        <v>3705</v>
      </c>
      <c r="Z1158" s="104" t="s">
        <v>3707</v>
      </c>
      <c r="AA1158" s="104">
        <v>8011102</v>
      </c>
      <c r="AB1158" s="105" t="s">
        <v>3708</v>
      </c>
      <c r="AC1158" s="172"/>
      <c r="AD1158" s="172"/>
      <c r="AF1158" s="149"/>
      <c r="AG1158" s="150"/>
      <c r="AH1158" s="168" t="s">
        <v>4241</v>
      </c>
      <c r="AJ1158" s="149">
        <v>0</v>
      </c>
      <c r="AK1158" s="149">
        <v>0</v>
      </c>
      <c r="AL1158" s="149" t="s">
        <v>4241</v>
      </c>
    </row>
    <row r="1159" spans="17:38" ht="36" customHeight="1">
      <c r="Q1159" s="4">
        <f t="shared" si="17"/>
        <v>1153</v>
      </c>
      <c r="R1159" s="102" t="s">
        <v>1682</v>
      </c>
      <c r="S1159" s="103" t="s">
        <v>1683</v>
      </c>
      <c r="T1159" s="102" t="s">
        <v>3700</v>
      </c>
      <c r="U1159" s="103" t="s">
        <v>3701</v>
      </c>
      <c r="V1159" s="102" t="s">
        <v>3702</v>
      </c>
      <c r="W1159" s="103" t="s">
        <v>3703</v>
      </c>
      <c r="X1159" s="102" t="s">
        <v>3709</v>
      </c>
      <c r="Y1159" s="103" t="s">
        <v>3710</v>
      </c>
      <c r="Z1159" s="104" t="s">
        <v>3711</v>
      </c>
      <c r="AA1159" s="104">
        <v>8012900</v>
      </c>
      <c r="AB1159" s="105" t="s">
        <v>3710</v>
      </c>
      <c r="AC1159" s="172"/>
      <c r="AD1159" s="172"/>
      <c r="AF1159" s="149"/>
      <c r="AG1159" s="150"/>
      <c r="AH1159" s="168" t="s">
        <v>4241</v>
      </c>
      <c r="AJ1159" s="149">
        <v>0</v>
      </c>
      <c r="AK1159" s="149">
        <v>0</v>
      </c>
      <c r="AL1159" s="149" t="s">
        <v>4241</v>
      </c>
    </row>
    <row r="1160" spans="17:38" ht="36" customHeight="1">
      <c r="Q1160" s="4">
        <f aca="true" t="shared" si="18" ref="Q1160:Q1223">Q1159+1</f>
        <v>1154</v>
      </c>
      <c r="R1160" s="102" t="s">
        <v>1682</v>
      </c>
      <c r="S1160" s="103" t="s">
        <v>1683</v>
      </c>
      <c r="T1160" s="102" t="s">
        <v>3700</v>
      </c>
      <c r="U1160" s="103" t="s">
        <v>3701</v>
      </c>
      <c r="V1160" s="102" t="s">
        <v>3712</v>
      </c>
      <c r="W1160" s="103" t="s">
        <v>3713</v>
      </c>
      <c r="X1160" s="102" t="s">
        <v>3714</v>
      </c>
      <c r="Y1160" s="103" t="s">
        <v>3713</v>
      </c>
      <c r="Z1160" s="106" t="s">
        <v>1214</v>
      </c>
      <c r="AA1160" s="106">
        <v>8020001</v>
      </c>
      <c r="AB1160" s="105" t="s">
        <v>1216</v>
      </c>
      <c r="AC1160" s="172"/>
      <c r="AD1160" s="172"/>
      <c r="AF1160" s="149"/>
      <c r="AG1160" s="150"/>
      <c r="AH1160" s="168" t="s">
        <v>4241</v>
      </c>
      <c r="AJ1160" s="149"/>
      <c r="AK1160" s="149"/>
      <c r="AL1160" s="149" t="s">
        <v>4265</v>
      </c>
    </row>
    <row r="1161" spans="17:38" ht="36" customHeight="1">
      <c r="Q1161" s="4">
        <f t="shared" si="18"/>
        <v>1155</v>
      </c>
      <c r="R1161" s="102" t="s">
        <v>1682</v>
      </c>
      <c r="S1161" s="103" t="s">
        <v>1683</v>
      </c>
      <c r="T1161" s="102" t="s">
        <v>3700</v>
      </c>
      <c r="U1161" s="103" t="s">
        <v>3701</v>
      </c>
      <c r="V1161" s="102" t="s">
        <v>3712</v>
      </c>
      <c r="W1161" s="103" t="s">
        <v>3713</v>
      </c>
      <c r="X1161" s="102" t="s">
        <v>3714</v>
      </c>
      <c r="Y1161" s="103" t="s">
        <v>3713</v>
      </c>
      <c r="Z1161" s="106" t="s">
        <v>1215</v>
      </c>
      <c r="AA1161" s="106">
        <v>8020002</v>
      </c>
      <c r="AB1161" s="105" t="s">
        <v>1217</v>
      </c>
      <c r="AC1161" s="172"/>
      <c r="AD1161" s="172"/>
      <c r="AF1161" s="149"/>
      <c r="AG1161" s="150"/>
      <c r="AH1161" s="168" t="s">
        <v>4241</v>
      </c>
      <c r="AJ1161" s="149"/>
      <c r="AK1161" s="149"/>
      <c r="AL1161" s="149" t="s">
        <v>4265</v>
      </c>
    </row>
    <row r="1162" spans="17:38" ht="36" customHeight="1">
      <c r="Q1162" s="4">
        <f t="shared" si="18"/>
        <v>1156</v>
      </c>
      <c r="R1162" s="102" t="s">
        <v>1682</v>
      </c>
      <c r="S1162" s="103" t="s">
        <v>1683</v>
      </c>
      <c r="T1162" s="102" t="s">
        <v>3700</v>
      </c>
      <c r="U1162" s="103" t="s">
        <v>3701</v>
      </c>
      <c r="V1162" s="102" t="s">
        <v>3715</v>
      </c>
      <c r="W1162" s="103" t="s">
        <v>3716</v>
      </c>
      <c r="X1162" s="102" t="s">
        <v>3717</v>
      </c>
      <c r="Y1162" s="103" t="s">
        <v>3716</v>
      </c>
      <c r="Z1162" s="104" t="s">
        <v>3718</v>
      </c>
      <c r="AA1162" s="104">
        <v>8030700</v>
      </c>
      <c r="AB1162" s="105" t="s">
        <v>3716</v>
      </c>
      <c r="AC1162" s="172"/>
      <c r="AD1162" s="172"/>
      <c r="AF1162" s="149"/>
      <c r="AG1162" s="150"/>
      <c r="AH1162" s="168" t="s">
        <v>4241</v>
      </c>
      <c r="AJ1162" s="149">
        <v>0</v>
      </c>
      <c r="AK1162" s="149">
        <v>0</v>
      </c>
      <c r="AL1162" s="149" t="s">
        <v>4241</v>
      </c>
    </row>
    <row r="1163" spans="17:38" ht="36" customHeight="1">
      <c r="Q1163" s="4">
        <f t="shared" si="18"/>
        <v>1157</v>
      </c>
      <c r="R1163" s="102" t="s">
        <v>1682</v>
      </c>
      <c r="S1163" s="103" t="s">
        <v>1683</v>
      </c>
      <c r="T1163" s="102" t="s">
        <v>3719</v>
      </c>
      <c r="U1163" s="103" t="s">
        <v>3720</v>
      </c>
      <c r="V1163" s="102" t="s">
        <v>3721</v>
      </c>
      <c r="W1163" s="103" t="s">
        <v>3722</v>
      </c>
      <c r="X1163" s="102" t="s">
        <v>3723</v>
      </c>
      <c r="Y1163" s="103" t="s">
        <v>3724</v>
      </c>
      <c r="Z1163" s="104" t="s">
        <v>3725</v>
      </c>
      <c r="AA1163" s="104">
        <v>8111700</v>
      </c>
      <c r="AB1163" s="105" t="s">
        <v>3724</v>
      </c>
      <c r="AC1163" s="172"/>
      <c r="AD1163" s="172"/>
      <c r="AF1163" s="149"/>
      <c r="AG1163" s="150"/>
      <c r="AH1163" s="168" t="s">
        <v>4241</v>
      </c>
      <c r="AJ1163" s="149">
        <v>0</v>
      </c>
      <c r="AK1163" s="149">
        <v>0</v>
      </c>
      <c r="AL1163" s="149" t="s">
        <v>4241</v>
      </c>
    </row>
    <row r="1164" spans="17:38" ht="36" customHeight="1">
      <c r="Q1164" s="4">
        <f t="shared" si="18"/>
        <v>1158</v>
      </c>
      <c r="R1164" s="102" t="s">
        <v>1682</v>
      </c>
      <c r="S1164" s="103" t="s">
        <v>1683</v>
      </c>
      <c r="T1164" s="102" t="s">
        <v>3719</v>
      </c>
      <c r="U1164" s="103" t="s">
        <v>3720</v>
      </c>
      <c r="V1164" s="102" t="s">
        <v>3721</v>
      </c>
      <c r="W1164" s="103" t="s">
        <v>3722</v>
      </c>
      <c r="X1164" s="102" t="s">
        <v>3726</v>
      </c>
      <c r="Y1164" s="103" t="s">
        <v>3727</v>
      </c>
      <c r="Z1164" s="104" t="s">
        <v>3728</v>
      </c>
      <c r="AA1164" s="104">
        <v>8112500</v>
      </c>
      <c r="AB1164" s="105" t="s">
        <v>3727</v>
      </c>
      <c r="AC1164" s="172"/>
      <c r="AD1164" s="172"/>
      <c r="AF1164" s="149"/>
      <c r="AG1164" s="150"/>
      <c r="AH1164" s="168" t="s">
        <v>4241</v>
      </c>
      <c r="AJ1164" s="149">
        <v>0</v>
      </c>
      <c r="AK1164" s="149">
        <v>0</v>
      </c>
      <c r="AL1164" s="149" t="s">
        <v>4241</v>
      </c>
    </row>
    <row r="1165" spans="17:38" ht="36" customHeight="1">
      <c r="Q1165" s="4">
        <f t="shared" si="18"/>
        <v>1159</v>
      </c>
      <c r="R1165" s="102" t="s">
        <v>1682</v>
      </c>
      <c r="S1165" s="103" t="s">
        <v>1683</v>
      </c>
      <c r="T1165" s="102" t="s">
        <v>3719</v>
      </c>
      <c r="U1165" s="103" t="s">
        <v>3720</v>
      </c>
      <c r="V1165" s="102" t="s">
        <v>3729</v>
      </c>
      <c r="W1165" s="107" t="s">
        <v>3730</v>
      </c>
      <c r="X1165" s="102" t="s">
        <v>3731</v>
      </c>
      <c r="Y1165" s="107" t="s">
        <v>3732</v>
      </c>
      <c r="Z1165" s="104" t="s">
        <v>3733</v>
      </c>
      <c r="AA1165" s="104">
        <v>8121400</v>
      </c>
      <c r="AB1165" s="108" t="s">
        <v>3732</v>
      </c>
      <c r="AC1165" s="240">
        <v>5410.9</v>
      </c>
      <c r="AD1165" s="172" t="s">
        <v>4398</v>
      </c>
      <c r="AF1165" s="149"/>
      <c r="AG1165" s="150"/>
      <c r="AH1165" s="168" t="s">
        <v>4241</v>
      </c>
      <c r="AJ1165" s="149">
        <v>0</v>
      </c>
      <c r="AK1165" s="149">
        <v>0</v>
      </c>
      <c r="AL1165" s="149" t="s">
        <v>4241</v>
      </c>
    </row>
    <row r="1166" spans="17:38" ht="36" customHeight="1">
      <c r="Q1166" s="4">
        <f t="shared" si="18"/>
        <v>1160</v>
      </c>
      <c r="R1166" s="102" t="s">
        <v>1682</v>
      </c>
      <c r="S1166" s="103" t="s">
        <v>1683</v>
      </c>
      <c r="T1166" s="102" t="s">
        <v>3719</v>
      </c>
      <c r="U1166" s="103" t="s">
        <v>3720</v>
      </c>
      <c r="V1166" s="102" t="s">
        <v>3729</v>
      </c>
      <c r="W1166" s="107" t="s">
        <v>3730</v>
      </c>
      <c r="X1166" s="102" t="s">
        <v>3734</v>
      </c>
      <c r="Y1166" s="103" t="s">
        <v>3735</v>
      </c>
      <c r="Z1166" s="104" t="s">
        <v>3736</v>
      </c>
      <c r="AA1166" s="104">
        <v>8122200</v>
      </c>
      <c r="AB1166" s="105" t="s">
        <v>3735</v>
      </c>
      <c r="AC1166" s="240">
        <v>124.3</v>
      </c>
      <c r="AD1166" s="172" t="s">
        <v>4344</v>
      </c>
      <c r="AF1166" s="165" t="s">
        <v>4241</v>
      </c>
      <c r="AG1166" s="150"/>
      <c r="AH1166" s="150"/>
      <c r="AJ1166" s="149" t="s">
        <v>4241</v>
      </c>
      <c r="AK1166" s="149">
        <v>0</v>
      </c>
      <c r="AL1166" s="149">
        <v>0</v>
      </c>
    </row>
    <row r="1167" spans="17:38" ht="36" customHeight="1">
      <c r="Q1167" s="4">
        <f t="shared" si="18"/>
        <v>1161</v>
      </c>
      <c r="R1167" s="102" t="s">
        <v>1682</v>
      </c>
      <c r="S1167" s="103" t="s">
        <v>1683</v>
      </c>
      <c r="T1167" s="102" t="s">
        <v>3719</v>
      </c>
      <c r="U1167" s="103" t="s">
        <v>3720</v>
      </c>
      <c r="V1167" s="102" t="s">
        <v>3729</v>
      </c>
      <c r="W1167" s="107" t="s">
        <v>3730</v>
      </c>
      <c r="X1167" s="102" t="s">
        <v>3737</v>
      </c>
      <c r="Y1167" s="107" t="s">
        <v>3738</v>
      </c>
      <c r="Z1167" s="104" t="s">
        <v>3739</v>
      </c>
      <c r="AA1167" s="104">
        <v>8129000</v>
      </c>
      <c r="AB1167" s="108" t="s">
        <v>3738</v>
      </c>
      <c r="AC1167" s="240">
        <v>5410.9</v>
      </c>
      <c r="AD1167" s="172" t="s">
        <v>4398</v>
      </c>
      <c r="AF1167" s="149"/>
      <c r="AG1167" s="150"/>
      <c r="AH1167" s="168" t="s">
        <v>4241</v>
      </c>
      <c r="AJ1167" s="149">
        <v>0</v>
      </c>
      <c r="AK1167" s="149">
        <v>0</v>
      </c>
      <c r="AL1167" s="149" t="s">
        <v>4241</v>
      </c>
    </row>
    <row r="1168" spans="17:38" ht="36" customHeight="1">
      <c r="Q1168" s="4">
        <f t="shared" si="18"/>
        <v>1162</v>
      </c>
      <c r="R1168" s="102" t="s">
        <v>1682</v>
      </c>
      <c r="S1168" s="103" t="s">
        <v>1683</v>
      </c>
      <c r="T1168" s="102" t="s">
        <v>3719</v>
      </c>
      <c r="U1168" s="103" t="s">
        <v>3720</v>
      </c>
      <c r="V1168" s="102" t="s">
        <v>3740</v>
      </c>
      <c r="W1168" s="103" t="s">
        <v>3741</v>
      </c>
      <c r="X1168" s="102" t="s">
        <v>3742</v>
      </c>
      <c r="Y1168" s="103" t="s">
        <v>3741</v>
      </c>
      <c r="Z1168" s="104" t="s">
        <v>3743</v>
      </c>
      <c r="AA1168" s="104">
        <v>8130300</v>
      </c>
      <c r="AB1168" s="105" t="s">
        <v>3741</v>
      </c>
      <c r="AC1168" s="172"/>
      <c r="AD1168" s="172"/>
      <c r="AF1168" s="149"/>
      <c r="AG1168" s="150"/>
      <c r="AH1168" s="168" t="s">
        <v>4241</v>
      </c>
      <c r="AJ1168" s="149">
        <v>0</v>
      </c>
      <c r="AK1168" s="149">
        <v>0</v>
      </c>
      <c r="AL1168" s="149" t="s">
        <v>4241</v>
      </c>
    </row>
    <row r="1169" spans="17:38" ht="36" customHeight="1">
      <c r="Q1169" s="4">
        <f t="shared" si="18"/>
        <v>1163</v>
      </c>
      <c r="R1169" s="102" t="s">
        <v>1682</v>
      </c>
      <c r="S1169" s="103" t="s">
        <v>1683</v>
      </c>
      <c r="T1169" s="102" t="s">
        <v>3744</v>
      </c>
      <c r="U1169" s="103" t="s">
        <v>2456</v>
      </c>
      <c r="V1169" s="102" t="s">
        <v>3745</v>
      </c>
      <c r="W1169" s="103" t="s">
        <v>3746</v>
      </c>
      <c r="X1169" s="102" t="s">
        <v>3747</v>
      </c>
      <c r="Y1169" s="107" t="s">
        <v>3748</v>
      </c>
      <c r="Z1169" s="104" t="s">
        <v>3749</v>
      </c>
      <c r="AA1169" s="104">
        <v>8211300</v>
      </c>
      <c r="AB1169" s="108" t="s">
        <v>3748</v>
      </c>
      <c r="AC1169" s="172"/>
      <c r="AD1169" s="172"/>
      <c r="AF1169" s="149"/>
      <c r="AG1169" s="150"/>
      <c r="AH1169" s="168" t="s">
        <v>4241</v>
      </c>
      <c r="AJ1169" s="149">
        <v>0</v>
      </c>
      <c r="AK1169" s="149">
        <v>0</v>
      </c>
      <c r="AL1169" s="149" t="s">
        <v>4241</v>
      </c>
    </row>
    <row r="1170" spans="17:38" ht="36" customHeight="1">
      <c r="Q1170" s="4">
        <f t="shared" si="18"/>
        <v>1164</v>
      </c>
      <c r="R1170" s="102" t="s">
        <v>1682</v>
      </c>
      <c r="S1170" s="103" t="s">
        <v>1683</v>
      </c>
      <c r="T1170" s="102" t="s">
        <v>3744</v>
      </c>
      <c r="U1170" s="103" t="s">
        <v>2456</v>
      </c>
      <c r="V1170" s="102" t="s">
        <v>3745</v>
      </c>
      <c r="W1170" s="103" t="s">
        <v>3746</v>
      </c>
      <c r="X1170" s="102" t="s">
        <v>3750</v>
      </c>
      <c r="Y1170" s="107" t="s">
        <v>3751</v>
      </c>
      <c r="Z1170" s="104" t="s">
        <v>3752</v>
      </c>
      <c r="AA1170" s="104">
        <v>8219901</v>
      </c>
      <c r="AB1170" s="105" t="s">
        <v>3753</v>
      </c>
      <c r="AC1170" s="172"/>
      <c r="AD1170" s="172"/>
      <c r="AF1170" s="149"/>
      <c r="AG1170" s="150"/>
      <c r="AH1170" s="168" t="s">
        <v>4241</v>
      </c>
      <c r="AJ1170" s="149">
        <v>0</v>
      </c>
      <c r="AK1170" s="149">
        <v>0</v>
      </c>
      <c r="AL1170" s="149" t="s">
        <v>4241</v>
      </c>
    </row>
    <row r="1171" spans="17:38" ht="36" customHeight="1">
      <c r="Q1171" s="4">
        <f t="shared" si="18"/>
        <v>1165</v>
      </c>
      <c r="R1171" s="102" t="s">
        <v>1682</v>
      </c>
      <c r="S1171" s="103" t="s">
        <v>1683</v>
      </c>
      <c r="T1171" s="102" t="s">
        <v>3744</v>
      </c>
      <c r="U1171" s="103" t="s">
        <v>2456</v>
      </c>
      <c r="V1171" s="102" t="s">
        <v>3745</v>
      </c>
      <c r="W1171" s="103" t="s">
        <v>3746</v>
      </c>
      <c r="X1171" s="102" t="s">
        <v>3750</v>
      </c>
      <c r="Y1171" s="107" t="s">
        <v>3751</v>
      </c>
      <c r="Z1171" s="104" t="s">
        <v>3754</v>
      </c>
      <c r="AA1171" s="104">
        <v>8219999</v>
      </c>
      <c r="AB1171" s="108" t="s">
        <v>3755</v>
      </c>
      <c r="AC1171" s="172"/>
      <c r="AD1171" s="172"/>
      <c r="AF1171" s="149"/>
      <c r="AG1171" s="150"/>
      <c r="AH1171" s="168" t="s">
        <v>4241</v>
      </c>
      <c r="AJ1171" s="149">
        <v>0</v>
      </c>
      <c r="AK1171" s="149">
        <v>0</v>
      </c>
      <c r="AL1171" s="149" t="s">
        <v>4241</v>
      </c>
    </row>
    <row r="1172" spans="17:38" ht="36" customHeight="1">
      <c r="Q1172" s="4">
        <f t="shared" si="18"/>
        <v>1166</v>
      </c>
      <c r="R1172" s="102" t="s">
        <v>1682</v>
      </c>
      <c r="S1172" s="103" t="s">
        <v>1683</v>
      </c>
      <c r="T1172" s="102" t="s">
        <v>3744</v>
      </c>
      <c r="U1172" s="103" t="s">
        <v>2456</v>
      </c>
      <c r="V1172" s="102" t="s">
        <v>3756</v>
      </c>
      <c r="W1172" s="103" t="s">
        <v>3757</v>
      </c>
      <c r="X1172" s="102" t="s">
        <v>3758</v>
      </c>
      <c r="Y1172" s="103" t="s">
        <v>3757</v>
      </c>
      <c r="Z1172" s="104" t="s">
        <v>3759</v>
      </c>
      <c r="AA1172" s="104">
        <v>8220200</v>
      </c>
      <c r="AB1172" s="105" t="s">
        <v>3757</v>
      </c>
      <c r="AC1172" s="172"/>
      <c r="AD1172" s="172"/>
      <c r="AF1172" s="149"/>
      <c r="AG1172" s="150"/>
      <c r="AH1172" s="168" t="s">
        <v>4241</v>
      </c>
      <c r="AJ1172" s="149">
        <v>0</v>
      </c>
      <c r="AK1172" s="149">
        <v>0</v>
      </c>
      <c r="AL1172" s="149" t="s">
        <v>4241</v>
      </c>
    </row>
    <row r="1173" spans="17:38" ht="36" customHeight="1">
      <c r="Q1173" s="4">
        <f t="shared" si="18"/>
        <v>1167</v>
      </c>
      <c r="R1173" s="102" t="s">
        <v>1682</v>
      </c>
      <c r="S1173" s="103" t="s">
        <v>1683</v>
      </c>
      <c r="T1173" s="102" t="s">
        <v>3744</v>
      </c>
      <c r="U1173" s="103" t="s">
        <v>2456</v>
      </c>
      <c r="V1173" s="102" t="s">
        <v>3760</v>
      </c>
      <c r="W1173" s="103" t="s">
        <v>3761</v>
      </c>
      <c r="X1173" s="102" t="s">
        <v>3762</v>
      </c>
      <c r="Y1173" s="103" t="s">
        <v>3761</v>
      </c>
      <c r="Z1173" s="104" t="s">
        <v>3763</v>
      </c>
      <c r="AA1173" s="104">
        <v>8230001</v>
      </c>
      <c r="AB1173" s="105" t="s">
        <v>3764</v>
      </c>
      <c r="AC1173" s="172"/>
      <c r="AD1173" s="172"/>
      <c r="AF1173" s="149"/>
      <c r="AG1173" s="150"/>
      <c r="AH1173" s="168" t="s">
        <v>4241</v>
      </c>
      <c r="AJ1173" s="149">
        <v>0</v>
      </c>
      <c r="AK1173" s="149">
        <v>0</v>
      </c>
      <c r="AL1173" s="149" t="s">
        <v>4241</v>
      </c>
    </row>
    <row r="1174" spans="17:38" ht="36" customHeight="1">
      <c r="Q1174" s="4">
        <f t="shared" si="18"/>
        <v>1168</v>
      </c>
      <c r="R1174" s="102" t="s">
        <v>1682</v>
      </c>
      <c r="S1174" s="103" t="s">
        <v>1683</v>
      </c>
      <c r="T1174" s="102" t="s">
        <v>3744</v>
      </c>
      <c r="U1174" s="103" t="s">
        <v>2456</v>
      </c>
      <c r="V1174" s="102" t="s">
        <v>3760</v>
      </c>
      <c r="W1174" s="103" t="s">
        <v>3761</v>
      </c>
      <c r="X1174" s="102" t="s">
        <v>3762</v>
      </c>
      <c r="Y1174" s="103" t="s">
        <v>3761</v>
      </c>
      <c r="Z1174" s="104" t="s">
        <v>3765</v>
      </c>
      <c r="AA1174" s="104">
        <v>8230002</v>
      </c>
      <c r="AB1174" s="105" t="s">
        <v>3766</v>
      </c>
      <c r="AC1174" s="240">
        <v>5120</v>
      </c>
      <c r="AD1174" s="172" t="s">
        <v>4398</v>
      </c>
      <c r="AF1174" s="149"/>
      <c r="AG1174" s="150"/>
      <c r="AH1174" s="168" t="s">
        <v>4241</v>
      </c>
      <c r="AJ1174" s="149">
        <v>0</v>
      </c>
      <c r="AK1174" s="149">
        <v>0</v>
      </c>
      <c r="AL1174" s="149" t="s">
        <v>4241</v>
      </c>
    </row>
    <row r="1175" spans="17:38" ht="36" customHeight="1">
      <c r="Q1175" s="4">
        <f t="shared" si="18"/>
        <v>1169</v>
      </c>
      <c r="R1175" s="102" t="s">
        <v>1682</v>
      </c>
      <c r="S1175" s="103" t="s">
        <v>1683</v>
      </c>
      <c r="T1175" s="102" t="s">
        <v>3744</v>
      </c>
      <c r="U1175" s="103" t="s">
        <v>2456</v>
      </c>
      <c r="V1175" s="102" t="s">
        <v>3767</v>
      </c>
      <c r="W1175" s="103" t="s">
        <v>3768</v>
      </c>
      <c r="X1175" s="102" t="s">
        <v>3769</v>
      </c>
      <c r="Y1175" s="103" t="s">
        <v>3770</v>
      </c>
      <c r="Z1175" s="104" t="s">
        <v>3771</v>
      </c>
      <c r="AA1175" s="104">
        <v>8291100</v>
      </c>
      <c r="AB1175" s="105" t="s">
        <v>3770</v>
      </c>
      <c r="AC1175" s="172"/>
      <c r="AD1175" s="172"/>
      <c r="AF1175" s="149"/>
      <c r="AG1175" s="150"/>
      <c r="AH1175" s="168" t="s">
        <v>4241</v>
      </c>
      <c r="AJ1175" s="149">
        <v>0</v>
      </c>
      <c r="AK1175" s="149">
        <v>0</v>
      </c>
      <c r="AL1175" s="149" t="s">
        <v>4241</v>
      </c>
    </row>
    <row r="1176" spans="17:38" ht="36" customHeight="1">
      <c r="Q1176" s="4">
        <f t="shared" si="18"/>
        <v>1170</v>
      </c>
      <c r="R1176" s="102" t="s">
        <v>1682</v>
      </c>
      <c r="S1176" s="103" t="s">
        <v>1683</v>
      </c>
      <c r="T1176" s="102" t="s">
        <v>3744</v>
      </c>
      <c r="U1176" s="103" t="s">
        <v>2456</v>
      </c>
      <c r="V1176" s="102" t="s">
        <v>3767</v>
      </c>
      <c r="W1176" s="103" t="s">
        <v>3768</v>
      </c>
      <c r="X1176" s="102" t="s">
        <v>3772</v>
      </c>
      <c r="Y1176" s="103" t="s">
        <v>3773</v>
      </c>
      <c r="Z1176" s="104" t="s">
        <v>3774</v>
      </c>
      <c r="AA1176" s="104">
        <v>8292000</v>
      </c>
      <c r="AB1176" s="245" t="s">
        <v>3773</v>
      </c>
      <c r="AC1176" s="172" t="s">
        <v>6154</v>
      </c>
      <c r="AD1176" s="172"/>
      <c r="AF1176" s="149"/>
      <c r="AG1176" s="150"/>
      <c r="AH1176" s="168" t="s">
        <v>4241</v>
      </c>
      <c r="AJ1176" s="149" t="s">
        <v>4241</v>
      </c>
      <c r="AK1176" s="149">
        <v>0</v>
      </c>
      <c r="AL1176" s="149">
        <v>0</v>
      </c>
    </row>
    <row r="1177" spans="17:38" ht="36" customHeight="1">
      <c r="Q1177" s="4">
        <f t="shared" si="18"/>
        <v>1171</v>
      </c>
      <c r="R1177" s="102" t="s">
        <v>1682</v>
      </c>
      <c r="S1177" s="103" t="s">
        <v>1683</v>
      </c>
      <c r="T1177" s="102" t="s">
        <v>3744</v>
      </c>
      <c r="U1177" s="103" t="s">
        <v>2456</v>
      </c>
      <c r="V1177" s="102" t="s">
        <v>3767</v>
      </c>
      <c r="W1177" s="103" t="s">
        <v>3768</v>
      </c>
      <c r="X1177" s="102" t="s">
        <v>3775</v>
      </c>
      <c r="Y1177" s="103" t="s">
        <v>3776</v>
      </c>
      <c r="Z1177" s="104" t="s">
        <v>3777</v>
      </c>
      <c r="AA1177" s="104">
        <v>8299701</v>
      </c>
      <c r="AB1177" s="105" t="s">
        <v>3778</v>
      </c>
      <c r="AC1177" s="172"/>
      <c r="AD1177" s="172"/>
      <c r="AF1177" s="149"/>
      <c r="AG1177" s="150"/>
      <c r="AH1177" s="168" t="s">
        <v>4241</v>
      </c>
      <c r="AJ1177" s="149">
        <v>0</v>
      </c>
      <c r="AK1177" s="149">
        <v>0</v>
      </c>
      <c r="AL1177" s="149" t="s">
        <v>4241</v>
      </c>
    </row>
    <row r="1178" spans="17:38" ht="36" customHeight="1">
      <c r="Q1178" s="4">
        <f t="shared" si="18"/>
        <v>1172</v>
      </c>
      <c r="R1178" s="102" t="s">
        <v>1682</v>
      </c>
      <c r="S1178" s="103" t="s">
        <v>1683</v>
      </c>
      <c r="T1178" s="102" t="s">
        <v>3744</v>
      </c>
      <c r="U1178" s="103" t="s">
        <v>2456</v>
      </c>
      <c r="V1178" s="102" t="s">
        <v>3767</v>
      </c>
      <c r="W1178" s="103" t="s">
        <v>3768</v>
      </c>
      <c r="X1178" s="102" t="s">
        <v>3775</v>
      </c>
      <c r="Y1178" s="103" t="s">
        <v>3776</v>
      </c>
      <c r="Z1178" s="104" t="s">
        <v>3779</v>
      </c>
      <c r="AA1178" s="104">
        <v>8299702</v>
      </c>
      <c r="AB1178" s="105" t="s">
        <v>3780</v>
      </c>
      <c r="AC1178" s="172"/>
      <c r="AD1178" s="172"/>
      <c r="AF1178" s="149"/>
      <c r="AG1178" s="150"/>
      <c r="AH1178" s="168" t="s">
        <v>4241</v>
      </c>
      <c r="AJ1178" s="149">
        <v>0</v>
      </c>
      <c r="AK1178" s="149">
        <v>0</v>
      </c>
      <c r="AL1178" s="149" t="s">
        <v>4241</v>
      </c>
    </row>
    <row r="1179" spans="17:38" ht="36" customHeight="1">
      <c r="Q1179" s="4">
        <f t="shared" si="18"/>
        <v>1173</v>
      </c>
      <c r="R1179" s="102" t="s">
        <v>1682</v>
      </c>
      <c r="S1179" s="103" t="s">
        <v>1683</v>
      </c>
      <c r="T1179" s="102" t="s">
        <v>3744</v>
      </c>
      <c r="U1179" s="103" t="s">
        <v>2456</v>
      </c>
      <c r="V1179" s="102" t="s">
        <v>3767</v>
      </c>
      <c r="W1179" s="103" t="s">
        <v>3768</v>
      </c>
      <c r="X1179" s="102" t="s">
        <v>3775</v>
      </c>
      <c r="Y1179" s="103" t="s">
        <v>3776</v>
      </c>
      <c r="Z1179" s="104" t="s">
        <v>3781</v>
      </c>
      <c r="AA1179" s="104">
        <v>8299703</v>
      </c>
      <c r="AB1179" s="105" t="s">
        <v>3782</v>
      </c>
      <c r="AC1179" s="172"/>
      <c r="AD1179" s="172"/>
      <c r="AF1179" s="149"/>
      <c r="AG1179" s="150"/>
      <c r="AH1179" s="168" t="s">
        <v>4241</v>
      </c>
      <c r="AJ1179" s="149">
        <v>0</v>
      </c>
      <c r="AK1179" s="149">
        <v>0</v>
      </c>
      <c r="AL1179" s="149" t="s">
        <v>4241</v>
      </c>
    </row>
    <row r="1180" spans="17:38" ht="36" customHeight="1">
      <c r="Q1180" s="4">
        <f t="shared" si="18"/>
        <v>1174</v>
      </c>
      <c r="R1180" s="102" t="s">
        <v>1682</v>
      </c>
      <c r="S1180" s="103" t="s">
        <v>1683</v>
      </c>
      <c r="T1180" s="102" t="s">
        <v>3744</v>
      </c>
      <c r="U1180" s="103" t="s">
        <v>2456</v>
      </c>
      <c r="V1180" s="102" t="s">
        <v>3767</v>
      </c>
      <c r="W1180" s="103" t="s">
        <v>3768</v>
      </c>
      <c r="X1180" s="102" t="s">
        <v>3775</v>
      </c>
      <c r="Y1180" s="103" t="s">
        <v>3776</v>
      </c>
      <c r="Z1180" s="104" t="s">
        <v>3783</v>
      </c>
      <c r="AA1180" s="104">
        <v>8299704</v>
      </c>
      <c r="AB1180" s="105" t="s">
        <v>3784</v>
      </c>
      <c r="AC1180" s="172"/>
      <c r="AD1180" s="172"/>
      <c r="AF1180" s="149"/>
      <c r="AG1180" s="150"/>
      <c r="AH1180" s="168" t="s">
        <v>4241</v>
      </c>
      <c r="AJ1180" s="149">
        <v>0</v>
      </c>
      <c r="AK1180" s="149">
        <v>0</v>
      </c>
      <c r="AL1180" s="149" t="s">
        <v>4241</v>
      </c>
    </row>
    <row r="1181" spans="17:38" ht="36" customHeight="1">
      <c r="Q1181" s="4">
        <f t="shared" si="18"/>
        <v>1175</v>
      </c>
      <c r="R1181" s="102" t="s">
        <v>1682</v>
      </c>
      <c r="S1181" s="103" t="s">
        <v>1683</v>
      </c>
      <c r="T1181" s="102" t="s">
        <v>3744</v>
      </c>
      <c r="U1181" s="103" t="s">
        <v>2456</v>
      </c>
      <c r="V1181" s="102" t="s">
        <v>3767</v>
      </c>
      <c r="W1181" s="103" t="s">
        <v>3768</v>
      </c>
      <c r="X1181" s="102" t="s">
        <v>3775</v>
      </c>
      <c r="Y1181" s="103" t="s">
        <v>3776</v>
      </c>
      <c r="Z1181" s="104" t="s">
        <v>3785</v>
      </c>
      <c r="AA1181" s="104">
        <v>8299705</v>
      </c>
      <c r="AB1181" s="105" t="s">
        <v>3786</v>
      </c>
      <c r="AC1181" s="172"/>
      <c r="AD1181" s="172"/>
      <c r="AF1181" s="149"/>
      <c r="AG1181" s="150"/>
      <c r="AH1181" s="168" t="s">
        <v>4241</v>
      </c>
      <c r="AJ1181" s="149">
        <v>0</v>
      </c>
      <c r="AK1181" s="149">
        <v>0</v>
      </c>
      <c r="AL1181" s="149" t="s">
        <v>4241</v>
      </c>
    </row>
    <row r="1182" spans="17:38" ht="36" customHeight="1">
      <c r="Q1182" s="4">
        <f t="shared" si="18"/>
        <v>1176</v>
      </c>
      <c r="R1182" s="102" t="s">
        <v>1682</v>
      </c>
      <c r="S1182" s="103" t="s">
        <v>1683</v>
      </c>
      <c r="T1182" s="102" t="s">
        <v>3744</v>
      </c>
      <c r="U1182" s="103" t="s">
        <v>2456</v>
      </c>
      <c r="V1182" s="102" t="s">
        <v>3767</v>
      </c>
      <c r="W1182" s="103" t="s">
        <v>3768</v>
      </c>
      <c r="X1182" s="102" t="s">
        <v>3775</v>
      </c>
      <c r="Y1182" s="103" t="s">
        <v>3776</v>
      </c>
      <c r="Z1182" s="104" t="s">
        <v>3787</v>
      </c>
      <c r="AA1182" s="104">
        <v>8299706</v>
      </c>
      <c r="AB1182" s="108" t="s">
        <v>3788</v>
      </c>
      <c r="AC1182" s="172"/>
      <c r="AD1182" s="172"/>
      <c r="AF1182" s="149"/>
      <c r="AG1182" s="150"/>
      <c r="AH1182" s="168" t="s">
        <v>4241</v>
      </c>
      <c r="AJ1182" s="149">
        <v>0</v>
      </c>
      <c r="AK1182" s="149">
        <v>0</v>
      </c>
      <c r="AL1182" s="149" t="s">
        <v>4241</v>
      </c>
    </row>
    <row r="1183" spans="17:38" ht="36" customHeight="1">
      <c r="Q1183" s="4">
        <f t="shared" si="18"/>
        <v>1177</v>
      </c>
      <c r="R1183" s="102" t="s">
        <v>1682</v>
      </c>
      <c r="S1183" s="103" t="s">
        <v>1683</v>
      </c>
      <c r="T1183" s="102" t="s">
        <v>3744</v>
      </c>
      <c r="U1183" s="103" t="s">
        <v>2456</v>
      </c>
      <c r="V1183" s="102" t="s">
        <v>3767</v>
      </c>
      <c r="W1183" s="103" t="s">
        <v>3768</v>
      </c>
      <c r="X1183" s="102" t="s">
        <v>3775</v>
      </c>
      <c r="Y1183" s="103" t="s">
        <v>3776</v>
      </c>
      <c r="Z1183" s="104" t="s">
        <v>3789</v>
      </c>
      <c r="AA1183" s="104">
        <v>8299707</v>
      </c>
      <c r="AB1183" s="108" t="s">
        <v>3790</v>
      </c>
      <c r="AC1183" s="172"/>
      <c r="AD1183" s="172"/>
      <c r="AF1183" s="149"/>
      <c r="AG1183" s="150"/>
      <c r="AH1183" s="168" t="s">
        <v>4241</v>
      </c>
      <c r="AJ1183" s="149">
        <v>0</v>
      </c>
      <c r="AK1183" s="149">
        <v>0</v>
      </c>
      <c r="AL1183" s="149" t="s">
        <v>4241</v>
      </c>
    </row>
    <row r="1184" spans="17:38" ht="36" customHeight="1">
      <c r="Q1184" s="4">
        <f t="shared" si="18"/>
        <v>1178</v>
      </c>
      <c r="R1184" s="102" t="s">
        <v>1682</v>
      </c>
      <c r="S1184" s="103" t="s">
        <v>1683</v>
      </c>
      <c r="T1184" s="102" t="s">
        <v>3744</v>
      </c>
      <c r="U1184" s="103" t="s">
        <v>2456</v>
      </c>
      <c r="V1184" s="102" t="s">
        <v>3767</v>
      </c>
      <c r="W1184" s="103" t="s">
        <v>3768</v>
      </c>
      <c r="X1184" s="102" t="s">
        <v>3775</v>
      </c>
      <c r="Y1184" s="103" t="s">
        <v>3776</v>
      </c>
      <c r="Z1184" s="104" t="s">
        <v>3791</v>
      </c>
      <c r="AA1184" s="104">
        <v>8299799</v>
      </c>
      <c r="AB1184" s="105" t="s">
        <v>3792</v>
      </c>
      <c r="AC1184" s="172"/>
      <c r="AD1184" s="172"/>
      <c r="AF1184" s="149"/>
      <c r="AG1184" s="150"/>
      <c r="AH1184" s="168" t="s">
        <v>4241</v>
      </c>
      <c r="AJ1184" s="149">
        <v>0</v>
      </c>
      <c r="AK1184" s="149">
        <v>0</v>
      </c>
      <c r="AL1184" s="149" t="s">
        <v>4241</v>
      </c>
    </row>
    <row r="1185" spans="17:38" ht="36" customHeight="1">
      <c r="Q1185" s="4">
        <f t="shared" si="18"/>
        <v>1179</v>
      </c>
      <c r="R1185" s="109" t="s">
        <v>3793</v>
      </c>
      <c r="S1185" s="110" t="s">
        <v>3794</v>
      </c>
      <c r="T1185" s="109" t="s">
        <v>3795</v>
      </c>
      <c r="U1185" s="110" t="s">
        <v>3794</v>
      </c>
      <c r="V1185" s="109" t="s">
        <v>3796</v>
      </c>
      <c r="W1185" s="110" t="s">
        <v>1864</v>
      </c>
      <c r="X1185" s="109" t="s">
        <v>1865</v>
      </c>
      <c r="Y1185" s="110" t="s">
        <v>1866</v>
      </c>
      <c r="Z1185" s="111" t="s">
        <v>1867</v>
      </c>
      <c r="AA1185" s="111">
        <v>8411600</v>
      </c>
      <c r="AB1185" s="112" t="s">
        <v>1866</v>
      </c>
      <c r="AC1185" s="172"/>
      <c r="AD1185" s="172"/>
      <c r="AF1185" s="149"/>
      <c r="AG1185" s="150"/>
      <c r="AH1185" s="168" t="s">
        <v>4241</v>
      </c>
      <c r="AJ1185" s="149">
        <v>0</v>
      </c>
      <c r="AK1185" s="149">
        <v>0</v>
      </c>
      <c r="AL1185" s="149" t="s">
        <v>4241</v>
      </c>
    </row>
    <row r="1186" spans="17:38" ht="36" customHeight="1">
      <c r="Q1186" s="4">
        <f t="shared" si="18"/>
        <v>1180</v>
      </c>
      <c r="R1186" s="109" t="s">
        <v>3793</v>
      </c>
      <c r="S1186" s="110" t="s">
        <v>3794</v>
      </c>
      <c r="T1186" s="109" t="s">
        <v>3795</v>
      </c>
      <c r="U1186" s="110" t="s">
        <v>3794</v>
      </c>
      <c r="V1186" s="109" t="s">
        <v>3796</v>
      </c>
      <c r="W1186" s="110" t="s">
        <v>1864</v>
      </c>
      <c r="X1186" s="109" t="s">
        <v>1868</v>
      </c>
      <c r="Y1186" s="113" t="s">
        <v>1869</v>
      </c>
      <c r="Z1186" s="111" t="s">
        <v>1870</v>
      </c>
      <c r="AA1186" s="111">
        <v>8412400</v>
      </c>
      <c r="AB1186" s="114" t="s">
        <v>1869</v>
      </c>
      <c r="AC1186" s="172"/>
      <c r="AD1186" s="172"/>
      <c r="AF1186" s="149"/>
      <c r="AG1186" s="150"/>
      <c r="AH1186" s="168" t="s">
        <v>4241</v>
      </c>
      <c r="AJ1186" s="149">
        <v>0</v>
      </c>
      <c r="AK1186" s="149">
        <v>0</v>
      </c>
      <c r="AL1186" s="149" t="s">
        <v>4241</v>
      </c>
    </row>
    <row r="1187" spans="17:38" ht="36" customHeight="1">
      <c r="Q1187" s="4">
        <f t="shared" si="18"/>
        <v>1181</v>
      </c>
      <c r="R1187" s="109" t="s">
        <v>3793</v>
      </c>
      <c r="S1187" s="110" t="s">
        <v>3794</v>
      </c>
      <c r="T1187" s="109" t="s">
        <v>3795</v>
      </c>
      <c r="U1187" s="110" t="s">
        <v>3794</v>
      </c>
      <c r="V1187" s="109" t="s">
        <v>3796</v>
      </c>
      <c r="W1187" s="110" t="s">
        <v>1864</v>
      </c>
      <c r="X1187" s="109" t="s">
        <v>3197</v>
      </c>
      <c r="Y1187" s="110" t="s">
        <v>3198</v>
      </c>
      <c r="Z1187" s="111" t="s">
        <v>3199</v>
      </c>
      <c r="AA1187" s="111">
        <v>8413200</v>
      </c>
      <c r="AB1187" s="112" t="s">
        <v>3198</v>
      </c>
      <c r="AC1187" s="172"/>
      <c r="AD1187" s="172"/>
      <c r="AF1187" s="149"/>
      <c r="AG1187" s="150"/>
      <c r="AH1187" s="168" t="s">
        <v>4241</v>
      </c>
      <c r="AJ1187" s="149">
        <v>0</v>
      </c>
      <c r="AK1187" s="149">
        <v>0</v>
      </c>
      <c r="AL1187" s="149" t="s">
        <v>4241</v>
      </c>
    </row>
    <row r="1188" spans="17:38" ht="36" customHeight="1">
      <c r="Q1188" s="4">
        <f t="shared" si="18"/>
        <v>1182</v>
      </c>
      <c r="R1188" s="109" t="s">
        <v>3793</v>
      </c>
      <c r="S1188" s="110" t="s">
        <v>3794</v>
      </c>
      <c r="T1188" s="109" t="s">
        <v>3795</v>
      </c>
      <c r="U1188" s="110" t="s">
        <v>3794</v>
      </c>
      <c r="V1188" s="109" t="s">
        <v>3200</v>
      </c>
      <c r="W1188" s="110" t="s">
        <v>3201</v>
      </c>
      <c r="X1188" s="109" t="s">
        <v>3202</v>
      </c>
      <c r="Y1188" s="110" t="s">
        <v>3203</v>
      </c>
      <c r="Z1188" s="111" t="s">
        <v>3204</v>
      </c>
      <c r="AA1188" s="111">
        <v>8421300</v>
      </c>
      <c r="AB1188" s="112" t="s">
        <v>3203</v>
      </c>
      <c r="AC1188" s="172"/>
      <c r="AD1188" s="172"/>
      <c r="AF1188" s="149"/>
      <c r="AG1188" s="150"/>
      <c r="AH1188" s="168" t="s">
        <v>4241</v>
      </c>
      <c r="AJ1188" s="149">
        <v>0</v>
      </c>
      <c r="AK1188" s="149">
        <v>0</v>
      </c>
      <c r="AL1188" s="149" t="s">
        <v>4241</v>
      </c>
    </row>
    <row r="1189" spans="17:38" ht="36" customHeight="1">
      <c r="Q1189" s="4">
        <f t="shared" si="18"/>
        <v>1183</v>
      </c>
      <c r="R1189" s="109" t="s">
        <v>3793</v>
      </c>
      <c r="S1189" s="110" t="s">
        <v>3794</v>
      </c>
      <c r="T1189" s="109" t="s">
        <v>3795</v>
      </c>
      <c r="U1189" s="110" t="s">
        <v>3794</v>
      </c>
      <c r="V1189" s="109" t="s">
        <v>3200</v>
      </c>
      <c r="W1189" s="110" t="s">
        <v>3201</v>
      </c>
      <c r="X1189" s="109" t="s">
        <v>3205</v>
      </c>
      <c r="Y1189" s="110" t="s">
        <v>3206</v>
      </c>
      <c r="Z1189" s="111" t="s">
        <v>3207</v>
      </c>
      <c r="AA1189" s="111">
        <v>8422100</v>
      </c>
      <c r="AB1189" s="112" t="s">
        <v>3206</v>
      </c>
      <c r="AC1189" s="172"/>
      <c r="AD1189" s="172"/>
      <c r="AF1189" s="149"/>
      <c r="AG1189" s="150"/>
      <c r="AH1189" s="168" t="s">
        <v>4241</v>
      </c>
      <c r="AJ1189" s="149">
        <v>0</v>
      </c>
      <c r="AK1189" s="149">
        <v>0</v>
      </c>
      <c r="AL1189" s="149" t="s">
        <v>4241</v>
      </c>
    </row>
    <row r="1190" spans="17:38" ht="36" customHeight="1">
      <c r="Q1190" s="4">
        <f t="shared" si="18"/>
        <v>1184</v>
      </c>
      <c r="R1190" s="109" t="s">
        <v>3793</v>
      </c>
      <c r="S1190" s="110" t="s">
        <v>3794</v>
      </c>
      <c r="T1190" s="109" t="s">
        <v>3795</v>
      </c>
      <c r="U1190" s="110" t="s">
        <v>3794</v>
      </c>
      <c r="V1190" s="109" t="s">
        <v>3200</v>
      </c>
      <c r="W1190" s="110" t="s">
        <v>3201</v>
      </c>
      <c r="X1190" s="109" t="s">
        <v>3208</v>
      </c>
      <c r="Y1190" s="110" t="s">
        <v>3209</v>
      </c>
      <c r="Z1190" s="111" t="s">
        <v>3210</v>
      </c>
      <c r="AA1190" s="111">
        <v>8423000</v>
      </c>
      <c r="AB1190" s="112" t="s">
        <v>3209</v>
      </c>
      <c r="AC1190" s="172"/>
      <c r="AD1190" s="172"/>
      <c r="AF1190" s="149"/>
      <c r="AG1190" s="150"/>
      <c r="AH1190" s="168" t="s">
        <v>4241</v>
      </c>
      <c r="AJ1190" s="149">
        <v>0</v>
      </c>
      <c r="AK1190" s="149">
        <v>0</v>
      </c>
      <c r="AL1190" s="149" t="s">
        <v>4241</v>
      </c>
    </row>
    <row r="1191" spans="17:38" ht="36" customHeight="1">
      <c r="Q1191" s="4">
        <f t="shared" si="18"/>
        <v>1185</v>
      </c>
      <c r="R1191" s="109" t="s">
        <v>3793</v>
      </c>
      <c r="S1191" s="110" t="s">
        <v>3794</v>
      </c>
      <c r="T1191" s="109" t="s">
        <v>3795</v>
      </c>
      <c r="U1191" s="110" t="s">
        <v>3794</v>
      </c>
      <c r="V1191" s="109" t="s">
        <v>3200</v>
      </c>
      <c r="W1191" s="110" t="s">
        <v>3201</v>
      </c>
      <c r="X1191" s="109" t="s">
        <v>3211</v>
      </c>
      <c r="Y1191" s="110" t="s">
        <v>3212</v>
      </c>
      <c r="Z1191" s="111" t="s">
        <v>3213</v>
      </c>
      <c r="AA1191" s="111">
        <v>8424800</v>
      </c>
      <c r="AB1191" s="112" t="s">
        <v>3212</v>
      </c>
      <c r="AC1191" s="172"/>
      <c r="AD1191" s="172"/>
      <c r="AF1191" s="149"/>
      <c r="AG1191" s="150"/>
      <c r="AH1191" s="168" t="s">
        <v>4241</v>
      </c>
      <c r="AJ1191" s="149">
        <v>0</v>
      </c>
      <c r="AK1191" s="149">
        <v>0</v>
      </c>
      <c r="AL1191" s="149" t="s">
        <v>4241</v>
      </c>
    </row>
    <row r="1192" spans="17:38" ht="36" customHeight="1">
      <c r="Q1192" s="4">
        <f t="shared" si="18"/>
        <v>1186</v>
      </c>
      <c r="R1192" s="109" t="s">
        <v>3793</v>
      </c>
      <c r="S1192" s="110" t="s">
        <v>3794</v>
      </c>
      <c r="T1192" s="109" t="s">
        <v>3795</v>
      </c>
      <c r="U1192" s="110" t="s">
        <v>3794</v>
      </c>
      <c r="V1192" s="109" t="s">
        <v>3200</v>
      </c>
      <c r="W1192" s="110" t="s">
        <v>3201</v>
      </c>
      <c r="X1192" s="109" t="s">
        <v>3214</v>
      </c>
      <c r="Y1192" s="110" t="s">
        <v>3215</v>
      </c>
      <c r="Z1192" s="111" t="s">
        <v>3216</v>
      </c>
      <c r="AA1192" s="111">
        <v>8425600</v>
      </c>
      <c r="AB1192" s="112" t="s">
        <v>3215</v>
      </c>
      <c r="AC1192" s="172"/>
      <c r="AD1192" s="172"/>
      <c r="AF1192" s="149"/>
      <c r="AG1192" s="150"/>
      <c r="AH1192" s="168" t="s">
        <v>4241</v>
      </c>
      <c r="AJ1192" s="149">
        <v>0</v>
      </c>
      <c r="AK1192" s="149">
        <v>0</v>
      </c>
      <c r="AL1192" s="149" t="s">
        <v>4241</v>
      </c>
    </row>
    <row r="1193" spans="17:38" ht="36" customHeight="1">
      <c r="Q1193" s="4">
        <f t="shared" si="18"/>
        <v>1187</v>
      </c>
      <c r="R1193" s="109" t="s">
        <v>3793</v>
      </c>
      <c r="S1193" s="110" t="s">
        <v>3794</v>
      </c>
      <c r="T1193" s="109" t="s">
        <v>3795</v>
      </c>
      <c r="U1193" s="110" t="s">
        <v>3794</v>
      </c>
      <c r="V1193" s="109" t="s">
        <v>3217</v>
      </c>
      <c r="W1193" s="110" t="s">
        <v>3218</v>
      </c>
      <c r="X1193" s="109" t="s">
        <v>3219</v>
      </c>
      <c r="Y1193" s="110" t="s">
        <v>3218</v>
      </c>
      <c r="Z1193" s="111" t="s">
        <v>3220</v>
      </c>
      <c r="AA1193" s="111">
        <v>8430200</v>
      </c>
      <c r="AB1193" s="112" t="s">
        <v>3218</v>
      </c>
      <c r="AC1193" s="172"/>
      <c r="AD1193" s="172"/>
      <c r="AF1193" s="149"/>
      <c r="AG1193" s="150"/>
      <c r="AH1193" s="168" t="s">
        <v>4241</v>
      </c>
      <c r="AJ1193" s="149">
        <v>0</v>
      </c>
      <c r="AK1193" s="149">
        <v>0</v>
      </c>
      <c r="AL1193" s="149" t="s">
        <v>4241</v>
      </c>
    </row>
    <row r="1194" spans="17:38" ht="36" customHeight="1">
      <c r="Q1194" s="4">
        <f t="shared" si="18"/>
        <v>1188</v>
      </c>
      <c r="R1194" s="17" t="s">
        <v>3221</v>
      </c>
      <c r="S1194" s="18" t="s">
        <v>3222</v>
      </c>
      <c r="T1194" s="17" t="s">
        <v>3223</v>
      </c>
      <c r="U1194" s="18" t="s">
        <v>3222</v>
      </c>
      <c r="V1194" s="17" t="s">
        <v>3224</v>
      </c>
      <c r="W1194" s="18" t="s">
        <v>3225</v>
      </c>
      <c r="X1194" s="17" t="s">
        <v>3226</v>
      </c>
      <c r="Y1194" s="115" t="s">
        <v>3227</v>
      </c>
      <c r="Z1194" s="19" t="s">
        <v>3228</v>
      </c>
      <c r="AA1194" s="19">
        <v>8511200</v>
      </c>
      <c r="AB1194" s="116" t="s">
        <v>3227</v>
      </c>
      <c r="AC1194" s="240">
        <v>3430.5</v>
      </c>
      <c r="AD1194" s="172" t="s">
        <v>4398</v>
      </c>
      <c r="AF1194" s="149"/>
      <c r="AG1194" s="150"/>
      <c r="AH1194" s="168" t="s">
        <v>4241</v>
      </c>
      <c r="AJ1194" s="149" t="s">
        <v>4241</v>
      </c>
      <c r="AK1194" s="149">
        <v>0</v>
      </c>
      <c r="AL1194" s="149">
        <v>0</v>
      </c>
    </row>
    <row r="1195" spans="17:38" ht="36" customHeight="1">
      <c r="Q1195" s="4">
        <f t="shared" si="18"/>
        <v>1189</v>
      </c>
      <c r="R1195" s="17" t="s">
        <v>3221</v>
      </c>
      <c r="S1195" s="18" t="s">
        <v>3222</v>
      </c>
      <c r="T1195" s="17" t="s">
        <v>3223</v>
      </c>
      <c r="U1195" s="18" t="s">
        <v>3222</v>
      </c>
      <c r="V1195" s="17" t="s">
        <v>3224</v>
      </c>
      <c r="W1195" s="18" t="s">
        <v>3225</v>
      </c>
      <c r="X1195" s="17" t="s">
        <v>3229</v>
      </c>
      <c r="Y1195" s="115" t="s">
        <v>3230</v>
      </c>
      <c r="Z1195" s="19" t="s">
        <v>3231</v>
      </c>
      <c r="AA1195" s="19">
        <v>8512100</v>
      </c>
      <c r="AB1195" s="116" t="s">
        <v>3230</v>
      </c>
      <c r="AC1195" s="240">
        <v>3430.5</v>
      </c>
      <c r="AD1195" s="172" t="s">
        <v>4398</v>
      </c>
      <c r="AF1195" s="149"/>
      <c r="AG1195" s="150"/>
      <c r="AH1195" s="168" t="s">
        <v>4241</v>
      </c>
      <c r="AJ1195" s="149">
        <v>0</v>
      </c>
      <c r="AK1195" s="149" t="s">
        <v>4241</v>
      </c>
      <c r="AL1195" s="149">
        <v>0</v>
      </c>
    </row>
    <row r="1196" spans="17:38" ht="36" customHeight="1">
      <c r="Q1196" s="4">
        <f t="shared" si="18"/>
        <v>1190</v>
      </c>
      <c r="R1196" s="17" t="s">
        <v>3221</v>
      </c>
      <c r="S1196" s="18" t="s">
        <v>3222</v>
      </c>
      <c r="T1196" s="17" t="s">
        <v>3223</v>
      </c>
      <c r="U1196" s="18" t="s">
        <v>3222</v>
      </c>
      <c r="V1196" s="17" t="s">
        <v>3224</v>
      </c>
      <c r="W1196" s="18" t="s">
        <v>3225</v>
      </c>
      <c r="X1196" s="17" t="s">
        <v>3232</v>
      </c>
      <c r="Y1196" s="18" t="s">
        <v>3233</v>
      </c>
      <c r="Z1196" s="19" t="s">
        <v>3234</v>
      </c>
      <c r="AA1196" s="19">
        <v>8513900</v>
      </c>
      <c r="AB1196" s="20" t="s">
        <v>3233</v>
      </c>
      <c r="AC1196" s="240">
        <v>3430.5</v>
      </c>
      <c r="AD1196" s="172" t="s">
        <v>4398</v>
      </c>
      <c r="AF1196" s="149"/>
      <c r="AG1196" s="150"/>
      <c r="AH1196" s="168" t="s">
        <v>4241</v>
      </c>
      <c r="AJ1196" s="149">
        <v>0</v>
      </c>
      <c r="AK1196" s="149" t="s">
        <v>4241</v>
      </c>
      <c r="AL1196" s="149">
        <v>0</v>
      </c>
    </row>
    <row r="1197" spans="17:38" ht="36" customHeight="1">
      <c r="Q1197" s="4">
        <f t="shared" si="18"/>
        <v>1191</v>
      </c>
      <c r="R1197" s="17" t="s">
        <v>3221</v>
      </c>
      <c r="S1197" s="18" t="s">
        <v>3222</v>
      </c>
      <c r="T1197" s="17" t="s">
        <v>3223</v>
      </c>
      <c r="U1197" s="18" t="s">
        <v>3222</v>
      </c>
      <c r="V1197" s="17" t="s">
        <v>3235</v>
      </c>
      <c r="W1197" s="18" t="s">
        <v>3236</v>
      </c>
      <c r="X1197" s="17" t="s">
        <v>3237</v>
      </c>
      <c r="Y1197" s="18" t="s">
        <v>3236</v>
      </c>
      <c r="Z1197" s="19" t="s">
        <v>3238</v>
      </c>
      <c r="AA1197" s="19">
        <v>8520100</v>
      </c>
      <c r="AB1197" s="20" t="s">
        <v>3236</v>
      </c>
      <c r="AC1197" s="240">
        <v>3430.5</v>
      </c>
      <c r="AD1197" s="172" t="s">
        <v>4398</v>
      </c>
      <c r="AF1197" s="149"/>
      <c r="AG1197" s="150"/>
      <c r="AH1197" s="168" t="s">
        <v>4241</v>
      </c>
      <c r="AJ1197" s="149">
        <v>0</v>
      </c>
      <c r="AK1197" s="149">
        <v>0</v>
      </c>
      <c r="AL1197" s="149" t="s">
        <v>4241</v>
      </c>
    </row>
    <row r="1198" spans="17:38" ht="36" customHeight="1">
      <c r="Q1198" s="4">
        <f t="shared" si="18"/>
        <v>1192</v>
      </c>
      <c r="R1198" s="17" t="s">
        <v>3221</v>
      </c>
      <c r="S1198" s="18" t="s">
        <v>3222</v>
      </c>
      <c r="T1198" s="17" t="s">
        <v>3223</v>
      </c>
      <c r="U1198" s="18" t="s">
        <v>3222</v>
      </c>
      <c r="V1198" s="17" t="s">
        <v>3239</v>
      </c>
      <c r="W1198" s="18" t="s">
        <v>3240</v>
      </c>
      <c r="X1198" s="17" t="s">
        <v>3241</v>
      </c>
      <c r="Y1198" s="115" t="s">
        <v>3242</v>
      </c>
      <c r="Z1198" s="19" t="s">
        <v>3243</v>
      </c>
      <c r="AA1198" s="19">
        <v>8531700</v>
      </c>
      <c r="AB1198" s="116" t="s">
        <v>3242</v>
      </c>
      <c r="AC1198" s="240">
        <v>3430.5</v>
      </c>
      <c r="AD1198" s="172" t="s">
        <v>4398</v>
      </c>
      <c r="AF1198" s="149"/>
      <c r="AG1198" s="150"/>
      <c r="AH1198" s="168" t="s">
        <v>4241</v>
      </c>
      <c r="AJ1198" s="149">
        <v>0</v>
      </c>
      <c r="AK1198" s="149">
        <v>0</v>
      </c>
      <c r="AL1198" s="149" t="s">
        <v>4241</v>
      </c>
    </row>
    <row r="1199" spans="17:38" ht="36" customHeight="1">
      <c r="Q1199" s="4">
        <f t="shared" si="18"/>
        <v>1193</v>
      </c>
      <c r="R1199" s="17" t="s">
        <v>3221</v>
      </c>
      <c r="S1199" s="18" t="s">
        <v>3222</v>
      </c>
      <c r="T1199" s="17" t="s">
        <v>3223</v>
      </c>
      <c r="U1199" s="18" t="s">
        <v>3222</v>
      </c>
      <c r="V1199" s="17" t="s">
        <v>3239</v>
      </c>
      <c r="W1199" s="18" t="s">
        <v>3240</v>
      </c>
      <c r="X1199" s="17" t="s">
        <v>3244</v>
      </c>
      <c r="Y1199" s="115" t="s">
        <v>3245</v>
      </c>
      <c r="Z1199" s="19" t="s">
        <v>3246</v>
      </c>
      <c r="AA1199" s="19">
        <v>8532500</v>
      </c>
      <c r="AB1199" s="116" t="s">
        <v>3245</v>
      </c>
      <c r="AC1199" s="240">
        <v>3430.5</v>
      </c>
      <c r="AD1199" s="172" t="s">
        <v>4398</v>
      </c>
      <c r="AF1199" s="149"/>
      <c r="AG1199" s="150"/>
      <c r="AH1199" s="168" t="s">
        <v>4241</v>
      </c>
      <c r="AJ1199" s="149">
        <v>0</v>
      </c>
      <c r="AK1199" s="149">
        <v>0</v>
      </c>
      <c r="AL1199" s="149" t="s">
        <v>4241</v>
      </c>
    </row>
    <row r="1200" spans="17:38" ht="36" customHeight="1">
      <c r="Q1200" s="4">
        <f t="shared" si="18"/>
        <v>1194</v>
      </c>
      <c r="R1200" s="17" t="s">
        <v>3221</v>
      </c>
      <c r="S1200" s="18" t="s">
        <v>3222</v>
      </c>
      <c r="T1200" s="17" t="s">
        <v>3223</v>
      </c>
      <c r="U1200" s="18" t="s">
        <v>3222</v>
      </c>
      <c r="V1200" s="17" t="s">
        <v>3239</v>
      </c>
      <c r="W1200" s="18" t="s">
        <v>3240</v>
      </c>
      <c r="X1200" s="17" t="s">
        <v>3247</v>
      </c>
      <c r="Y1200" s="115" t="s">
        <v>3248</v>
      </c>
      <c r="Z1200" s="19" t="s">
        <v>3249</v>
      </c>
      <c r="AA1200" s="19">
        <v>8533300</v>
      </c>
      <c r="AB1200" s="116" t="s">
        <v>3248</v>
      </c>
      <c r="AC1200" s="240">
        <v>3430.5</v>
      </c>
      <c r="AD1200" s="172" t="s">
        <v>4398</v>
      </c>
      <c r="AF1200" s="149"/>
      <c r="AG1200" s="150"/>
      <c r="AH1200" s="168" t="s">
        <v>4241</v>
      </c>
      <c r="AJ1200" s="149">
        <v>0</v>
      </c>
      <c r="AK1200" s="149">
        <v>0</v>
      </c>
      <c r="AL1200" s="149" t="s">
        <v>4241</v>
      </c>
    </row>
    <row r="1201" spans="17:38" ht="36" customHeight="1">
      <c r="Q1201" s="4">
        <f t="shared" si="18"/>
        <v>1195</v>
      </c>
      <c r="R1201" s="17" t="s">
        <v>3221</v>
      </c>
      <c r="S1201" s="18" t="s">
        <v>3222</v>
      </c>
      <c r="T1201" s="17" t="s">
        <v>3223</v>
      </c>
      <c r="U1201" s="18" t="s">
        <v>3222</v>
      </c>
      <c r="V1201" s="17" t="s">
        <v>3250</v>
      </c>
      <c r="W1201" s="115" t="s">
        <v>3251</v>
      </c>
      <c r="X1201" s="17" t="s">
        <v>3252</v>
      </c>
      <c r="Y1201" s="18" t="s">
        <v>1120</v>
      </c>
      <c r="Z1201" s="19" t="s">
        <v>1121</v>
      </c>
      <c r="AA1201" s="19">
        <v>8541400</v>
      </c>
      <c r="AB1201" s="20" t="s">
        <v>1120</v>
      </c>
      <c r="AC1201" s="240">
        <v>3430.5</v>
      </c>
      <c r="AD1201" s="172" t="s">
        <v>4398</v>
      </c>
      <c r="AF1201" s="149"/>
      <c r="AG1201" s="150"/>
      <c r="AH1201" s="168" t="s">
        <v>4241</v>
      </c>
      <c r="AJ1201" s="149">
        <v>0</v>
      </c>
      <c r="AK1201" s="149">
        <v>0</v>
      </c>
      <c r="AL1201" s="149" t="s">
        <v>4241</v>
      </c>
    </row>
    <row r="1202" spans="17:38" ht="36" customHeight="1">
      <c r="Q1202" s="4">
        <f t="shared" si="18"/>
        <v>1196</v>
      </c>
      <c r="R1202" s="17" t="s">
        <v>3221</v>
      </c>
      <c r="S1202" s="18" t="s">
        <v>3222</v>
      </c>
      <c r="T1202" s="17" t="s">
        <v>3223</v>
      </c>
      <c r="U1202" s="18" t="s">
        <v>3222</v>
      </c>
      <c r="V1202" s="17" t="s">
        <v>3250</v>
      </c>
      <c r="W1202" s="115" t="s">
        <v>3251</v>
      </c>
      <c r="X1202" s="17" t="s">
        <v>3058</v>
      </c>
      <c r="Y1202" s="18" t="s">
        <v>3059</v>
      </c>
      <c r="Z1202" s="19" t="s">
        <v>3060</v>
      </c>
      <c r="AA1202" s="19">
        <v>8542200</v>
      </c>
      <c r="AB1202" s="20" t="s">
        <v>3059</v>
      </c>
      <c r="AC1202" s="240">
        <v>3430.5</v>
      </c>
      <c r="AD1202" s="172" t="s">
        <v>4398</v>
      </c>
      <c r="AF1202" s="149"/>
      <c r="AG1202" s="150"/>
      <c r="AH1202" s="168" t="s">
        <v>4241</v>
      </c>
      <c r="AJ1202" s="149">
        <v>0</v>
      </c>
      <c r="AK1202" s="149">
        <v>0</v>
      </c>
      <c r="AL1202" s="149" t="s">
        <v>4241</v>
      </c>
    </row>
    <row r="1203" spans="17:38" ht="36" customHeight="1">
      <c r="Q1203" s="4">
        <f t="shared" si="18"/>
        <v>1197</v>
      </c>
      <c r="R1203" s="17" t="s">
        <v>3221</v>
      </c>
      <c r="S1203" s="18" t="s">
        <v>3222</v>
      </c>
      <c r="T1203" s="17" t="s">
        <v>3223</v>
      </c>
      <c r="U1203" s="18" t="s">
        <v>3222</v>
      </c>
      <c r="V1203" s="17" t="s">
        <v>3061</v>
      </c>
      <c r="W1203" s="18" t="s">
        <v>3063</v>
      </c>
      <c r="X1203" s="17" t="s">
        <v>3062</v>
      </c>
      <c r="Y1203" s="18" t="s">
        <v>3063</v>
      </c>
      <c r="Z1203" s="19" t="s">
        <v>3064</v>
      </c>
      <c r="AA1203" s="19">
        <v>8550301</v>
      </c>
      <c r="AB1203" s="116" t="s">
        <v>3065</v>
      </c>
      <c r="AC1203" s="240"/>
      <c r="AD1203" s="172"/>
      <c r="AF1203" s="149"/>
      <c r="AG1203" s="150"/>
      <c r="AH1203" s="168" t="s">
        <v>4241</v>
      </c>
      <c r="AJ1203" s="149">
        <v>0</v>
      </c>
      <c r="AK1203" s="149">
        <v>0</v>
      </c>
      <c r="AL1203" s="149" t="s">
        <v>4241</v>
      </c>
    </row>
    <row r="1204" spans="17:38" ht="36" customHeight="1">
      <c r="Q1204" s="4">
        <f t="shared" si="18"/>
        <v>1198</v>
      </c>
      <c r="R1204" s="17" t="s">
        <v>3221</v>
      </c>
      <c r="S1204" s="18" t="s">
        <v>3222</v>
      </c>
      <c r="T1204" s="17" t="s">
        <v>3223</v>
      </c>
      <c r="U1204" s="18" t="s">
        <v>3222</v>
      </c>
      <c r="V1204" s="17" t="s">
        <v>3061</v>
      </c>
      <c r="W1204" s="18" t="s">
        <v>3063</v>
      </c>
      <c r="X1204" s="17" t="s">
        <v>3062</v>
      </c>
      <c r="Y1204" s="18" t="s">
        <v>3063</v>
      </c>
      <c r="Z1204" s="19" t="s">
        <v>3066</v>
      </c>
      <c r="AA1204" s="19">
        <v>8550302</v>
      </c>
      <c r="AB1204" s="20" t="s">
        <v>3067</v>
      </c>
      <c r="AC1204" s="172"/>
      <c r="AD1204" s="172"/>
      <c r="AF1204" s="149"/>
      <c r="AG1204" s="150"/>
      <c r="AH1204" s="168" t="s">
        <v>4241</v>
      </c>
      <c r="AJ1204" s="149">
        <v>0</v>
      </c>
      <c r="AK1204" s="149">
        <v>0</v>
      </c>
      <c r="AL1204" s="149" t="s">
        <v>4241</v>
      </c>
    </row>
    <row r="1205" spans="17:38" ht="36" customHeight="1">
      <c r="Q1205" s="4">
        <f t="shared" si="18"/>
        <v>1199</v>
      </c>
      <c r="R1205" s="17" t="s">
        <v>3221</v>
      </c>
      <c r="S1205" s="18" t="s">
        <v>3222</v>
      </c>
      <c r="T1205" s="17" t="s">
        <v>3223</v>
      </c>
      <c r="U1205" s="18" t="s">
        <v>3222</v>
      </c>
      <c r="V1205" s="17" t="s">
        <v>3068</v>
      </c>
      <c r="W1205" s="18" t="s">
        <v>3069</v>
      </c>
      <c r="X1205" s="17" t="s">
        <v>3070</v>
      </c>
      <c r="Y1205" s="18" t="s">
        <v>3071</v>
      </c>
      <c r="Z1205" s="19" t="s">
        <v>3072</v>
      </c>
      <c r="AA1205" s="19">
        <v>8591100</v>
      </c>
      <c r="AB1205" s="22" t="s">
        <v>3071</v>
      </c>
      <c r="AC1205" s="172"/>
      <c r="AD1205" s="172"/>
      <c r="AF1205" s="149"/>
      <c r="AG1205" s="150"/>
      <c r="AH1205" s="168" t="s">
        <v>4241</v>
      </c>
      <c r="AJ1205" s="149">
        <v>0</v>
      </c>
      <c r="AK1205" s="149" t="s">
        <v>4241</v>
      </c>
      <c r="AL1205" s="149">
        <v>0</v>
      </c>
    </row>
    <row r="1206" spans="17:38" ht="36" customHeight="1">
      <c r="Q1206" s="4">
        <f t="shared" si="18"/>
        <v>1200</v>
      </c>
      <c r="R1206" s="17" t="s">
        <v>3221</v>
      </c>
      <c r="S1206" s="18" t="s">
        <v>3222</v>
      </c>
      <c r="T1206" s="17" t="s">
        <v>3223</v>
      </c>
      <c r="U1206" s="18" t="s">
        <v>3222</v>
      </c>
      <c r="V1206" s="17" t="s">
        <v>3068</v>
      </c>
      <c r="W1206" s="18" t="s">
        <v>3069</v>
      </c>
      <c r="X1206" s="17" t="s">
        <v>3073</v>
      </c>
      <c r="Y1206" s="18" t="s">
        <v>3074</v>
      </c>
      <c r="Z1206" s="19" t="s">
        <v>3075</v>
      </c>
      <c r="AA1206" s="19">
        <v>8592901</v>
      </c>
      <c r="AB1206" s="22" t="s">
        <v>3076</v>
      </c>
      <c r="AC1206" s="172"/>
      <c r="AD1206" s="172"/>
      <c r="AF1206" s="149"/>
      <c r="AG1206" s="150"/>
      <c r="AH1206" s="168" t="s">
        <v>4241</v>
      </c>
      <c r="AJ1206" s="149">
        <v>0</v>
      </c>
      <c r="AK1206" s="149">
        <v>0</v>
      </c>
      <c r="AL1206" s="149" t="s">
        <v>4241</v>
      </c>
    </row>
    <row r="1207" spans="17:38" ht="36" customHeight="1">
      <c r="Q1207" s="4">
        <f t="shared" si="18"/>
        <v>1201</v>
      </c>
      <c r="R1207" s="17" t="s">
        <v>3221</v>
      </c>
      <c r="S1207" s="18" t="s">
        <v>3222</v>
      </c>
      <c r="T1207" s="17" t="s">
        <v>3223</v>
      </c>
      <c r="U1207" s="18" t="s">
        <v>3222</v>
      </c>
      <c r="V1207" s="17" t="s">
        <v>3068</v>
      </c>
      <c r="W1207" s="18" t="s">
        <v>3069</v>
      </c>
      <c r="X1207" s="17" t="s">
        <v>3073</v>
      </c>
      <c r="Y1207" s="18" t="s">
        <v>3074</v>
      </c>
      <c r="Z1207" s="19" t="s">
        <v>3077</v>
      </c>
      <c r="AA1207" s="19">
        <v>8592902</v>
      </c>
      <c r="AB1207" s="117" t="s">
        <v>3078</v>
      </c>
      <c r="AC1207" s="172"/>
      <c r="AD1207" s="172"/>
      <c r="AF1207" s="149"/>
      <c r="AG1207" s="150"/>
      <c r="AH1207" s="168" t="s">
        <v>4241</v>
      </c>
      <c r="AJ1207" s="149">
        <v>0</v>
      </c>
      <c r="AK1207" s="149">
        <v>0</v>
      </c>
      <c r="AL1207" s="149" t="s">
        <v>4241</v>
      </c>
    </row>
    <row r="1208" spans="17:38" ht="36" customHeight="1">
      <c r="Q1208" s="4">
        <f t="shared" si="18"/>
        <v>1202</v>
      </c>
      <c r="R1208" s="17" t="s">
        <v>3221</v>
      </c>
      <c r="S1208" s="18" t="s">
        <v>3222</v>
      </c>
      <c r="T1208" s="17" t="s">
        <v>3223</v>
      </c>
      <c r="U1208" s="18" t="s">
        <v>3222</v>
      </c>
      <c r="V1208" s="17" t="s">
        <v>3068</v>
      </c>
      <c r="W1208" s="18" t="s">
        <v>3069</v>
      </c>
      <c r="X1208" s="17" t="s">
        <v>3073</v>
      </c>
      <c r="Y1208" s="18" t="s">
        <v>3074</v>
      </c>
      <c r="Z1208" s="19" t="s">
        <v>3079</v>
      </c>
      <c r="AA1208" s="19">
        <v>8592903</v>
      </c>
      <c r="AB1208" s="22" t="s">
        <v>3080</v>
      </c>
      <c r="AC1208" s="172"/>
      <c r="AD1208" s="172"/>
      <c r="AF1208" s="149"/>
      <c r="AG1208" s="150"/>
      <c r="AH1208" s="168" t="s">
        <v>4241</v>
      </c>
      <c r="AJ1208" s="149">
        <v>0</v>
      </c>
      <c r="AK1208" s="149">
        <v>0</v>
      </c>
      <c r="AL1208" s="149" t="s">
        <v>4241</v>
      </c>
    </row>
    <row r="1209" spans="17:38" ht="36" customHeight="1">
      <c r="Q1209" s="4">
        <f t="shared" si="18"/>
        <v>1203</v>
      </c>
      <c r="R1209" s="17" t="s">
        <v>3221</v>
      </c>
      <c r="S1209" s="18" t="s">
        <v>3222</v>
      </c>
      <c r="T1209" s="17" t="s">
        <v>3223</v>
      </c>
      <c r="U1209" s="18" t="s">
        <v>3222</v>
      </c>
      <c r="V1209" s="17" t="s">
        <v>3068</v>
      </c>
      <c r="W1209" s="18" t="s">
        <v>3069</v>
      </c>
      <c r="X1209" s="17" t="s">
        <v>3073</v>
      </c>
      <c r="Y1209" s="18" t="s">
        <v>3074</v>
      </c>
      <c r="Z1209" s="19" t="s">
        <v>3081</v>
      </c>
      <c r="AA1209" s="19">
        <v>8592999</v>
      </c>
      <c r="AB1209" s="117" t="s">
        <v>3082</v>
      </c>
      <c r="AC1209" s="172"/>
      <c r="AD1209" s="172"/>
      <c r="AF1209" s="149"/>
      <c r="AG1209" s="150"/>
      <c r="AH1209" s="168" t="s">
        <v>4241</v>
      </c>
      <c r="AJ1209" s="149">
        <v>0</v>
      </c>
      <c r="AK1209" s="149">
        <v>0</v>
      </c>
      <c r="AL1209" s="149" t="s">
        <v>4241</v>
      </c>
    </row>
    <row r="1210" spans="17:38" ht="36" customHeight="1">
      <c r="Q1210" s="4">
        <f t="shared" si="18"/>
        <v>1204</v>
      </c>
      <c r="R1210" s="17" t="s">
        <v>3221</v>
      </c>
      <c r="S1210" s="18" t="s">
        <v>3222</v>
      </c>
      <c r="T1210" s="17" t="s">
        <v>3223</v>
      </c>
      <c r="U1210" s="18" t="s">
        <v>3222</v>
      </c>
      <c r="V1210" s="17" t="s">
        <v>3068</v>
      </c>
      <c r="W1210" s="18" t="s">
        <v>3069</v>
      </c>
      <c r="X1210" s="17" t="s">
        <v>3083</v>
      </c>
      <c r="Y1210" s="21" t="s">
        <v>3084</v>
      </c>
      <c r="Z1210" s="19" t="s">
        <v>3085</v>
      </c>
      <c r="AA1210" s="19">
        <v>8593700</v>
      </c>
      <c r="AB1210" s="22" t="s">
        <v>3084</v>
      </c>
      <c r="AC1210" s="172"/>
      <c r="AD1210" s="172"/>
      <c r="AF1210" s="149"/>
      <c r="AG1210" s="150"/>
      <c r="AH1210" s="168" t="s">
        <v>4241</v>
      </c>
      <c r="AJ1210" s="149">
        <v>0</v>
      </c>
      <c r="AK1210" s="149">
        <v>0</v>
      </c>
      <c r="AL1210" s="149" t="s">
        <v>4241</v>
      </c>
    </row>
    <row r="1211" spans="17:38" ht="36" customHeight="1">
      <c r="Q1211" s="4">
        <f t="shared" si="18"/>
        <v>1205</v>
      </c>
      <c r="R1211" s="17" t="s">
        <v>3221</v>
      </c>
      <c r="S1211" s="18" t="s">
        <v>3222</v>
      </c>
      <c r="T1211" s="17" t="s">
        <v>3223</v>
      </c>
      <c r="U1211" s="18" t="s">
        <v>3222</v>
      </c>
      <c r="V1211" s="17" t="s">
        <v>3068</v>
      </c>
      <c r="W1211" s="18" t="s">
        <v>3069</v>
      </c>
      <c r="X1211" s="17" t="s">
        <v>3086</v>
      </c>
      <c r="Y1211" s="18" t="s">
        <v>3087</v>
      </c>
      <c r="Z1211" s="19" t="s">
        <v>3088</v>
      </c>
      <c r="AA1211" s="19">
        <v>8599601</v>
      </c>
      <c r="AB1211" s="20" t="s">
        <v>3089</v>
      </c>
      <c r="AC1211" s="172"/>
      <c r="AD1211" s="172"/>
      <c r="AE1211" s="1"/>
      <c r="AF1211" s="149"/>
      <c r="AG1211" s="150"/>
      <c r="AH1211" s="168" t="s">
        <v>4241</v>
      </c>
      <c r="AJ1211" s="149">
        <v>0</v>
      </c>
      <c r="AK1211" s="149">
        <v>0</v>
      </c>
      <c r="AL1211" s="149" t="s">
        <v>4241</v>
      </c>
    </row>
    <row r="1212" spans="17:38" ht="36" customHeight="1">
      <c r="Q1212" s="4">
        <f t="shared" si="18"/>
        <v>1206</v>
      </c>
      <c r="R1212" s="17" t="s">
        <v>3221</v>
      </c>
      <c r="S1212" s="18" t="s">
        <v>3222</v>
      </c>
      <c r="T1212" s="17" t="s">
        <v>3223</v>
      </c>
      <c r="U1212" s="18" t="s">
        <v>3222</v>
      </c>
      <c r="V1212" s="17" t="s">
        <v>3068</v>
      </c>
      <c r="W1212" s="18" t="s">
        <v>3069</v>
      </c>
      <c r="X1212" s="17" t="s">
        <v>3086</v>
      </c>
      <c r="Y1212" s="18" t="s">
        <v>3087</v>
      </c>
      <c r="Z1212" s="19" t="s">
        <v>3090</v>
      </c>
      <c r="AA1212" s="19">
        <v>8599602</v>
      </c>
      <c r="AB1212" s="20" t="s">
        <v>3091</v>
      </c>
      <c r="AC1212" s="172"/>
      <c r="AD1212" s="172"/>
      <c r="AF1212" s="149"/>
      <c r="AG1212" s="150"/>
      <c r="AH1212" s="168" t="s">
        <v>4241</v>
      </c>
      <c r="AJ1212" s="149">
        <v>0</v>
      </c>
      <c r="AK1212" s="149">
        <v>0</v>
      </c>
      <c r="AL1212" s="149" t="s">
        <v>4241</v>
      </c>
    </row>
    <row r="1213" spans="17:38" ht="36" customHeight="1">
      <c r="Q1213" s="4">
        <f t="shared" si="18"/>
        <v>1207</v>
      </c>
      <c r="R1213" s="17" t="s">
        <v>3221</v>
      </c>
      <c r="S1213" s="18" t="s">
        <v>3222</v>
      </c>
      <c r="T1213" s="17" t="s">
        <v>3223</v>
      </c>
      <c r="U1213" s="18" t="s">
        <v>3222</v>
      </c>
      <c r="V1213" s="17" t="s">
        <v>3068</v>
      </c>
      <c r="W1213" s="18" t="s">
        <v>3069</v>
      </c>
      <c r="X1213" s="17" t="s">
        <v>3086</v>
      </c>
      <c r="Y1213" s="18" t="s">
        <v>3087</v>
      </c>
      <c r="Z1213" s="19" t="s">
        <v>3092</v>
      </c>
      <c r="AA1213" s="19">
        <v>8599603</v>
      </c>
      <c r="AB1213" s="20" t="s">
        <v>3093</v>
      </c>
      <c r="AC1213" s="172"/>
      <c r="AD1213" s="172"/>
      <c r="AF1213" s="149"/>
      <c r="AG1213" s="150"/>
      <c r="AH1213" s="168" t="s">
        <v>4241</v>
      </c>
      <c r="AJ1213" s="149">
        <v>0</v>
      </c>
      <c r="AK1213" s="149">
        <v>0</v>
      </c>
      <c r="AL1213" s="149" t="s">
        <v>4241</v>
      </c>
    </row>
    <row r="1214" spans="17:38" ht="36" customHeight="1">
      <c r="Q1214" s="4">
        <f t="shared" si="18"/>
        <v>1208</v>
      </c>
      <c r="R1214" s="17" t="s">
        <v>3221</v>
      </c>
      <c r="S1214" s="18" t="s">
        <v>3222</v>
      </c>
      <c r="T1214" s="17" t="s">
        <v>3223</v>
      </c>
      <c r="U1214" s="18" t="s">
        <v>3222</v>
      </c>
      <c r="V1214" s="17" t="s">
        <v>3068</v>
      </c>
      <c r="W1214" s="18" t="s">
        <v>3069</v>
      </c>
      <c r="X1214" s="17" t="s">
        <v>3086</v>
      </c>
      <c r="Y1214" s="18" t="s">
        <v>3087</v>
      </c>
      <c r="Z1214" s="19" t="s">
        <v>3094</v>
      </c>
      <c r="AA1214" s="19">
        <v>8599604</v>
      </c>
      <c r="AB1214" s="20" t="s">
        <v>3095</v>
      </c>
      <c r="AC1214" s="172"/>
      <c r="AD1214" s="172"/>
      <c r="AF1214" s="149"/>
      <c r="AG1214" s="150"/>
      <c r="AH1214" s="168" t="s">
        <v>4241</v>
      </c>
      <c r="AJ1214" s="149">
        <v>0</v>
      </c>
      <c r="AK1214" s="149">
        <v>0</v>
      </c>
      <c r="AL1214" s="149" t="s">
        <v>4241</v>
      </c>
    </row>
    <row r="1215" spans="17:38" ht="36" customHeight="1">
      <c r="Q1215" s="4">
        <f t="shared" si="18"/>
        <v>1209</v>
      </c>
      <c r="R1215" s="17" t="s">
        <v>3221</v>
      </c>
      <c r="S1215" s="18" t="s">
        <v>3222</v>
      </c>
      <c r="T1215" s="17" t="s">
        <v>3223</v>
      </c>
      <c r="U1215" s="18" t="s">
        <v>3222</v>
      </c>
      <c r="V1215" s="17" t="s">
        <v>3068</v>
      </c>
      <c r="W1215" s="18" t="s">
        <v>3069</v>
      </c>
      <c r="X1215" s="17" t="s">
        <v>3086</v>
      </c>
      <c r="Y1215" s="18" t="s">
        <v>3087</v>
      </c>
      <c r="Z1215" s="19" t="s">
        <v>3096</v>
      </c>
      <c r="AA1215" s="19">
        <v>8599605</v>
      </c>
      <c r="AB1215" s="116" t="s">
        <v>3097</v>
      </c>
      <c r="AC1215" s="172"/>
      <c r="AD1215" s="172"/>
      <c r="AF1215" s="149"/>
      <c r="AG1215" s="150"/>
      <c r="AH1215" s="168" t="s">
        <v>4241</v>
      </c>
      <c r="AJ1215" s="149">
        <v>0</v>
      </c>
      <c r="AK1215" s="149">
        <v>0</v>
      </c>
      <c r="AL1215" s="149" t="s">
        <v>4241</v>
      </c>
    </row>
    <row r="1216" spans="17:38" ht="36" customHeight="1">
      <c r="Q1216" s="4">
        <f t="shared" si="18"/>
        <v>1210</v>
      </c>
      <c r="R1216" s="17" t="s">
        <v>3221</v>
      </c>
      <c r="S1216" s="18" t="s">
        <v>3222</v>
      </c>
      <c r="T1216" s="17" t="s">
        <v>3223</v>
      </c>
      <c r="U1216" s="18" t="s">
        <v>3222</v>
      </c>
      <c r="V1216" s="17" t="s">
        <v>3068</v>
      </c>
      <c r="W1216" s="18" t="s">
        <v>3069</v>
      </c>
      <c r="X1216" s="17" t="s">
        <v>3086</v>
      </c>
      <c r="Y1216" s="18" t="s">
        <v>3087</v>
      </c>
      <c r="Z1216" s="19" t="s">
        <v>3098</v>
      </c>
      <c r="AA1216" s="19">
        <v>8599699</v>
      </c>
      <c r="AB1216" s="116" t="s">
        <v>3099</v>
      </c>
      <c r="AC1216" s="172"/>
      <c r="AD1216" s="172"/>
      <c r="AF1216" s="149"/>
      <c r="AG1216" s="150"/>
      <c r="AH1216" s="168" t="s">
        <v>4241</v>
      </c>
      <c r="AJ1216" s="149">
        <v>0</v>
      </c>
      <c r="AK1216" s="149" t="s">
        <v>4241</v>
      </c>
      <c r="AL1216" s="149">
        <v>0</v>
      </c>
    </row>
    <row r="1217" spans="17:38" ht="36" customHeight="1">
      <c r="Q1217" s="4">
        <f t="shared" si="18"/>
        <v>1211</v>
      </c>
      <c r="R1217" s="118" t="s">
        <v>3100</v>
      </c>
      <c r="S1217" s="119" t="s">
        <v>3101</v>
      </c>
      <c r="T1217" s="118" t="s">
        <v>3102</v>
      </c>
      <c r="U1217" s="119" t="s">
        <v>3103</v>
      </c>
      <c r="V1217" s="118" t="s">
        <v>3104</v>
      </c>
      <c r="W1217" s="119" t="s">
        <v>3105</v>
      </c>
      <c r="X1217" s="118" t="s">
        <v>3106</v>
      </c>
      <c r="Y1217" s="119" t="s">
        <v>3105</v>
      </c>
      <c r="Z1217" s="120" t="s">
        <v>3107</v>
      </c>
      <c r="AA1217" s="120">
        <v>8610101</v>
      </c>
      <c r="AB1217" s="121" t="s">
        <v>3108</v>
      </c>
      <c r="AC1217" s="240">
        <v>8110</v>
      </c>
      <c r="AD1217" s="172" t="s">
        <v>4351</v>
      </c>
      <c r="AF1217" s="165" t="s">
        <v>4241</v>
      </c>
      <c r="AG1217" s="150"/>
      <c r="AH1217" s="152"/>
      <c r="AJ1217" s="149" t="s">
        <v>4241</v>
      </c>
      <c r="AK1217" s="149">
        <v>0</v>
      </c>
      <c r="AL1217" s="149">
        <v>0</v>
      </c>
    </row>
    <row r="1218" spans="17:38" ht="36" customHeight="1">
      <c r="Q1218" s="4">
        <f t="shared" si="18"/>
        <v>1212</v>
      </c>
      <c r="R1218" s="118" t="s">
        <v>3100</v>
      </c>
      <c r="S1218" s="119" t="s">
        <v>3101</v>
      </c>
      <c r="T1218" s="118" t="s">
        <v>3102</v>
      </c>
      <c r="U1218" s="119" t="s">
        <v>3103</v>
      </c>
      <c r="V1218" s="118" t="s">
        <v>3104</v>
      </c>
      <c r="W1218" s="119" t="s">
        <v>3105</v>
      </c>
      <c r="X1218" s="118" t="s">
        <v>3106</v>
      </c>
      <c r="Y1218" s="119" t="s">
        <v>3105</v>
      </c>
      <c r="Z1218" s="120" t="s">
        <v>3109</v>
      </c>
      <c r="AA1218" s="120">
        <v>8610102</v>
      </c>
      <c r="AB1218" s="121" t="s">
        <v>3110</v>
      </c>
      <c r="AC1218" s="240">
        <v>8110</v>
      </c>
      <c r="AD1218" s="172" t="s">
        <v>4351</v>
      </c>
      <c r="AF1218" s="165" t="s">
        <v>4241</v>
      </c>
      <c r="AG1218" s="150"/>
      <c r="AH1218" s="152"/>
      <c r="AJ1218" s="149" t="s">
        <v>4241</v>
      </c>
      <c r="AK1218" s="149">
        <v>0</v>
      </c>
      <c r="AL1218" s="149">
        <v>0</v>
      </c>
    </row>
    <row r="1219" spans="17:38" ht="36" customHeight="1">
      <c r="Q1219" s="4">
        <f t="shared" si="18"/>
        <v>1213</v>
      </c>
      <c r="R1219" s="118" t="s">
        <v>3100</v>
      </c>
      <c r="S1219" s="119" t="s">
        <v>3101</v>
      </c>
      <c r="T1219" s="118" t="s">
        <v>3102</v>
      </c>
      <c r="U1219" s="119" t="s">
        <v>3103</v>
      </c>
      <c r="V1219" s="118" t="s">
        <v>3111</v>
      </c>
      <c r="W1219" s="119" t="s">
        <v>3112</v>
      </c>
      <c r="X1219" s="118" t="s">
        <v>3113</v>
      </c>
      <c r="Y1219" s="119" t="s">
        <v>3114</v>
      </c>
      <c r="Z1219" s="120" t="s">
        <v>3115</v>
      </c>
      <c r="AA1219" s="120">
        <v>8621601</v>
      </c>
      <c r="AB1219" s="121" t="s">
        <v>3116</v>
      </c>
      <c r="AC1219" s="240"/>
      <c r="AD1219" s="172"/>
      <c r="AF1219" s="149"/>
      <c r="AG1219" s="150"/>
      <c r="AH1219" s="168" t="s">
        <v>4241</v>
      </c>
      <c r="AJ1219" s="149" t="s">
        <v>4241</v>
      </c>
      <c r="AK1219" s="149">
        <v>0</v>
      </c>
      <c r="AL1219" s="149">
        <v>0</v>
      </c>
    </row>
    <row r="1220" spans="17:38" ht="36" customHeight="1">
      <c r="Q1220" s="4">
        <f t="shared" si="18"/>
        <v>1214</v>
      </c>
      <c r="R1220" s="118" t="s">
        <v>3100</v>
      </c>
      <c r="S1220" s="119" t="s">
        <v>3101</v>
      </c>
      <c r="T1220" s="118" t="s">
        <v>3102</v>
      </c>
      <c r="U1220" s="119" t="s">
        <v>3103</v>
      </c>
      <c r="V1220" s="118" t="s">
        <v>3111</v>
      </c>
      <c r="W1220" s="119" t="s">
        <v>3112</v>
      </c>
      <c r="X1220" s="118" t="s">
        <v>3113</v>
      </c>
      <c r="Y1220" s="119" t="s">
        <v>3114</v>
      </c>
      <c r="Z1220" s="120" t="s">
        <v>3117</v>
      </c>
      <c r="AA1220" s="120">
        <v>8621602</v>
      </c>
      <c r="AB1220" s="121" t="s">
        <v>3118</v>
      </c>
      <c r="AC1220" s="240"/>
      <c r="AD1220" s="172"/>
      <c r="AF1220" s="149"/>
      <c r="AG1220" s="150"/>
      <c r="AH1220" s="168" t="s">
        <v>4241</v>
      </c>
      <c r="AJ1220" s="149" t="s">
        <v>4241</v>
      </c>
      <c r="AK1220" s="149">
        <v>0</v>
      </c>
      <c r="AL1220" s="149">
        <v>0</v>
      </c>
    </row>
    <row r="1221" spans="17:38" ht="36" customHeight="1">
      <c r="Q1221" s="4">
        <f t="shared" si="18"/>
        <v>1215</v>
      </c>
      <c r="R1221" s="118" t="s">
        <v>3100</v>
      </c>
      <c r="S1221" s="119" t="s">
        <v>3101</v>
      </c>
      <c r="T1221" s="118" t="s">
        <v>3102</v>
      </c>
      <c r="U1221" s="119" t="s">
        <v>3103</v>
      </c>
      <c r="V1221" s="118" t="s">
        <v>3111</v>
      </c>
      <c r="W1221" s="119" t="s">
        <v>3112</v>
      </c>
      <c r="X1221" s="118" t="s">
        <v>3119</v>
      </c>
      <c r="Y1221" s="119" t="s">
        <v>3120</v>
      </c>
      <c r="Z1221" s="120" t="s">
        <v>3121</v>
      </c>
      <c r="AA1221" s="120">
        <v>8622400</v>
      </c>
      <c r="AB1221" s="121" t="s">
        <v>3120</v>
      </c>
      <c r="AC1221" s="240"/>
      <c r="AD1221" s="172"/>
      <c r="AF1221" s="149"/>
      <c r="AG1221" s="150"/>
      <c r="AH1221" s="168" t="s">
        <v>4241</v>
      </c>
      <c r="AJ1221" s="149">
        <v>0</v>
      </c>
      <c r="AK1221" s="149" t="s">
        <v>4241</v>
      </c>
      <c r="AL1221" s="149">
        <v>0</v>
      </c>
    </row>
    <row r="1222" spans="17:38" ht="36" customHeight="1">
      <c r="Q1222" s="4">
        <f t="shared" si="18"/>
        <v>1216</v>
      </c>
      <c r="R1222" s="118" t="s">
        <v>3100</v>
      </c>
      <c r="S1222" s="119" t="s">
        <v>3101</v>
      </c>
      <c r="T1222" s="118" t="s">
        <v>3102</v>
      </c>
      <c r="U1222" s="119" t="s">
        <v>3103</v>
      </c>
      <c r="V1222" s="118" t="s">
        <v>3122</v>
      </c>
      <c r="W1222" s="119" t="s">
        <v>3123</v>
      </c>
      <c r="X1222" s="118" t="s">
        <v>3124</v>
      </c>
      <c r="Y1222" s="119" t="s">
        <v>3123</v>
      </c>
      <c r="Z1222" s="120" t="s">
        <v>3125</v>
      </c>
      <c r="AA1222" s="120">
        <v>8630501</v>
      </c>
      <c r="AB1222" s="121" t="s">
        <v>3126</v>
      </c>
      <c r="AC1222" s="240" t="s">
        <v>6229</v>
      </c>
      <c r="AD1222" s="172" t="s">
        <v>4351</v>
      </c>
      <c r="AF1222" s="165" t="s">
        <v>4241</v>
      </c>
      <c r="AG1222" s="150"/>
      <c r="AH1222" s="152"/>
      <c r="AJ1222" s="149" t="s">
        <v>4241</v>
      </c>
      <c r="AK1222" s="149">
        <v>0</v>
      </c>
      <c r="AL1222" s="149">
        <v>0</v>
      </c>
    </row>
    <row r="1223" spans="17:38" ht="36" customHeight="1">
      <c r="Q1223" s="4">
        <f t="shared" si="18"/>
        <v>1217</v>
      </c>
      <c r="R1223" s="118" t="s">
        <v>3100</v>
      </c>
      <c r="S1223" s="119" t="s">
        <v>3101</v>
      </c>
      <c r="T1223" s="118" t="s">
        <v>3102</v>
      </c>
      <c r="U1223" s="119" t="s">
        <v>3103</v>
      </c>
      <c r="V1223" s="118" t="s">
        <v>3122</v>
      </c>
      <c r="W1223" s="119" t="s">
        <v>3123</v>
      </c>
      <c r="X1223" s="118" t="s">
        <v>3124</v>
      </c>
      <c r="Y1223" s="119" t="s">
        <v>3123</v>
      </c>
      <c r="Z1223" s="120" t="s">
        <v>3127</v>
      </c>
      <c r="AA1223" s="120">
        <v>8630502</v>
      </c>
      <c r="AB1223" s="121" t="s">
        <v>3128</v>
      </c>
      <c r="AC1223" s="240" t="s">
        <v>6229</v>
      </c>
      <c r="AD1223" s="172" t="s">
        <v>4351</v>
      </c>
      <c r="AF1223" s="165" t="s">
        <v>4241</v>
      </c>
      <c r="AG1223" s="150"/>
      <c r="AH1223" s="150"/>
      <c r="AJ1223" s="149" t="s">
        <v>4241</v>
      </c>
      <c r="AK1223" s="149">
        <v>0</v>
      </c>
      <c r="AL1223" s="149">
        <v>0</v>
      </c>
    </row>
    <row r="1224" spans="17:38" ht="36" customHeight="1">
      <c r="Q1224" s="4">
        <f aca="true" t="shared" si="19" ref="Q1224:Q1287">Q1223+1</f>
        <v>1218</v>
      </c>
      <c r="R1224" s="118" t="s">
        <v>3100</v>
      </c>
      <c r="S1224" s="119" t="s">
        <v>3101</v>
      </c>
      <c r="T1224" s="118" t="s">
        <v>3102</v>
      </c>
      <c r="U1224" s="119" t="s">
        <v>3103</v>
      </c>
      <c r="V1224" s="118" t="s">
        <v>3122</v>
      </c>
      <c r="W1224" s="119" t="s">
        <v>3123</v>
      </c>
      <c r="X1224" s="118" t="s">
        <v>3124</v>
      </c>
      <c r="Y1224" s="119" t="s">
        <v>3123</v>
      </c>
      <c r="Z1224" s="120" t="s">
        <v>3129</v>
      </c>
      <c r="AA1224" s="120">
        <v>8630503</v>
      </c>
      <c r="AB1224" s="121" t="s">
        <v>3130</v>
      </c>
      <c r="AC1224" s="240" t="s">
        <v>6229</v>
      </c>
      <c r="AD1224" s="172" t="s">
        <v>4351</v>
      </c>
      <c r="AF1224" s="165" t="s">
        <v>4241</v>
      </c>
      <c r="AG1224" s="150"/>
      <c r="AH1224" s="167"/>
      <c r="AJ1224" s="149" t="s">
        <v>4241</v>
      </c>
      <c r="AK1224" s="149">
        <v>0</v>
      </c>
      <c r="AL1224" s="149">
        <v>0</v>
      </c>
    </row>
    <row r="1225" spans="17:38" ht="36" customHeight="1">
      <c r="Q1225" s="4">
        <f t="shared" si="19"/>
        <v>1219</v>
      </c>
      <c r="R1225" s="118" t="s">
        <v>3100</v>
      </c>
      <c r="S1225" s="119" t="s">
        <v>3101</v>
      </c>
      <c r="T1225" s="118" t="s">
        <v>3102</v>
      </c>
      <c r="U1225" s="119" t="s">
        <v>3103</v>
      </c>
      <c r="V1225" s="118" t="s">
        <v>3122</v>
      </c>
      <c r="W1225" s="119" t="s">
        <v>3123</v>
      </c>
      <c r="X1225" s="118" t="s">
        <v>3124</v>
      </c>
      <c r="Y1225" s="119" t="s">
        <v>3123</v>
      </c>
      <c r="Z1225" s="120" t="s">
        <v>3131</v>
      </c>
      <c r="AA1225" s="120">
        <v>8630504</v>
      </c>
      <c r="AB1225" s="121" t="s">
        <v>3265</v>
      </c>
      <c r="AC1225" s="240">
        <v>8120</v>
      </c>
      <c r="AD1225" s="172" t="s">
        <v>4351</v>
      </c>
      <c r="AF1225" s="165" t="s">
        <v>4241</v>
      </c>
      <c r="AG1225" s="150"/>
      <c r="AH1225" s="167"/>
      <c r="AJ1225" s="149" t="s">
        <v>4241</v>
      </c>
      <c r="AK1225" s="149">
        <v>0</v>
      </c>
      <c r="AL1225" s="149">
        <v>0</v>
      </c>
    </row>
    <row r="1226" spans="17:38" ht="36" customHeight="1">
      <c r="Q1226" s="4">
        <f t="shared" si="19"/>
        <v>1220</v>
      </c>
      <c r="R1226" s="118" t="s">
        <v>3100</v>
      </c>
      <c r="S1226" s="119" t="s">
        <v>3101</v>
      </c>
      <c r="T1226" s="118" t="s">
        <v>3102</v>
      </c>
      <c r="U1226" s="119" t="s">
        <v>3103</v>
      </c>
      <c r="V1226" s="118" t="s">
        <v>3122</v>
      </c>
      <c r="W1226" s="119" t="s">
        <v>3123</v>
      </c>
      <c r="X1226" s="118" t="s">
        <v>3124</v>
      </c>
      <c r="Y1226" s="119" t="s">
        <v>3123</v>
      </c>
      <c r="Z1226" s="120" t="s">
        <v>3890</v>
      </c>
      <c r="AA1226" s="120">
        <v>8630506</v>
      </c>
      <c r="AB1226" s="121" t="s">
        <v>3891</v>
      </c>
      <c r="AC1226" s="240" t="s">
        <v>6229</v>
      </c>
      <c r="AD1226" s="172" t="s">
        <v>4351</v>
      </c>
      <c r="AF1226" s="165" t="s">
        <v>4241</v>
      </c>
      <c r="AG1226" s="150"/>
      <c r="AH1226" s="152"/>
      <c r="AJ1226" s="149" t="s">
        <v>4241</v>
      </c>
      <c r="AK1226" s="149">
        <v>0</v>
      </c>
      <c r="AL1226" s="149">
        <v>0</v>
      </c>
    </row>
    <row r="1227" spans="17:38" ht="36" customHeight="1">
      <c r="Q1227" s="4">
        <f t="shared" si="19"/>
        <v>1221</v>
      </c>
      <c r="R1227" s="118" t="s">
        <v>3100</v>
      </c>
      <c r="S1227" s="119" t="s">
        <v>3101</v>
      </c>
      <c r="T1227" s="118" t="s">
        <v>3102</v>
      </c>
      <c r="U1227" s="119" t="s">
        <v>3103</v>
      </c>
      <c r="V1227" s="118" t="s">
        <v>3122</v>
      </c>
      <c r="W1227" s="119" t="s">
        <v>3123</v>
      </c>
      <c r="X1227" s="118" t="s">
        <v>3124</v>
      </c>
      <c r="Y1227" s="119" t="s">
        <v>3123</v>
      </c>
      <c r="Z1227" s="120" t="s">
        <v>3892</v>
      </c>
      <c r="AA1227" s="120">
        <v>8630507</v>
      </c>
      <c r="AB1227" s="121" t="s">
        <v>3893</v>
      </c>
      <c r="AC1227" s="240" t="s">
        <v>6229</v>
      </c>
      <c r="AD1227" s="172" t="s">
        <v>4351</v>
      </c>
      <c r="AF1227" s="165" t="s">
        <v>4241</v>
      </c>
      <c r="AG1227" s="150"/>
      <c r="AH1227" s="152"/>
      <c r="AJ1227" s="149" t="s">
        <v>4241</v>
      </c>
      <c r="AK1227" s="149">
        <v>0</v>
      </c>
      <c r="AL1227" s="149">
        <v>0</v>
      </c>
    </row>
    <row r="1228" spans="17:38" ht="36" customHeight="1">
      <c r="Q1228" s="4">
        <f t="shared" si="19"/>
        <v>1222</v>
      </c>
      <c r="R1228" s="118" t="s">
        <v>3100</v>
      </c>
      <c r="S1228" s="119" t="s">
        <v>3101</v>
      </c>
      <c r="T1228" s="118" t="s">
        <v>3102</v>
      </c>
      <c r="U1228" s="119" t="s">
        <v>3103</v>
      </c>
      <c r="V1228" s="118" t="s">
        <v>3122</v>
      </c>
      <c r="W1228" s="119" t="s">
        <v>3123</v>
      </c>
      <c r="X1228" s="118" t="s">
        <v>3124</v>
      </c>
      <c r="Y1228" s="119" t="s">
        <v>3123</v>
      </c>
      <c r="Z1228" s="120" t="s">
        <v>2734</v>
      </c>
      <c r="AA1228" s="120">
        <v>8630599</v>
      </c>
      <c r="AB1228" s="121" t="s">
        <v>2735</v>
      </c>
      <c r="AC1228" s="240" t="s">
        <v>6229</v>
      </c>
      <c r="AD1228" s="172" t="s">
        <v>4351</v>
      </c>
      <c r="AF1228" s="165" t="s">
        <v>4241</v>
      </c>
      <c r="AG1228" s="150"/>
      <c r="AH1228" s="152"/>
      <c r="AJ1228" s="149" t="s">
        <v>4241</v>
      </c>
      <c r="AK1228" s="149">
        <v>0</v>
      </c>
      <c r="AL1228" s="149">
        <v>0</v>
      </c>
    </row>
    <row r="1229" spans="17:38" ht="36" customHeight="1">
      <c r="Q1229" s="4">
        <f t="shared" si="19"/>
        <v>1223</v>
      </c>
      <c r="R1229" s="118" t="s">
        <v>3100</v>
      </c>
      <c r="S1229" s="119" t="s">
        <v>3101</v>
      </c>
      <c r="T1229" s="118" t="s">
        <v>3102</v>
      </c>
      <c r="U1229" s="119" t="s">
        <v>3103</v>
      </c>
      <c r="V1229" s="118" t="s">
        <v>2736</v>
      </c>
      <c r="W1229" s="119" t="s">
        <v>2737</v>
      </c>
      <c r="X1229" s="118" t="s">
        <v>2738</v>
      </c>
      <c r="Y1229" s="119" t="s">
        <v>2737</v>
      </c>
      <c r="Z1229" s="120" t="s">
        <v>2739</v>
      </c>
      <c r="AA1229" s="120">
        <v>8640201</v>
      </c>
      <c r="AB1229" s="121" t="s">
        <v>2740</v>
      </c>
      <c r="AC1229" s="240">
        <v>5710.2</v>
      </c>
      <c r="AD1229" s="172" t="s">
        <v>4351</v>
      </c>
      <c r="AF1229" s="165" t="s">
        <v>4241</v>
      </c>
      <c r="AG1229" s="150"/>
      <c r="AH1229" s="152"/>
      <c r="AJ1229" s="149" t="s">
        <v>4241</v>
      </c>
      <c r="AK1229" s="149">
        <v>0</v>
      </c>
      <c r="AL1229" s="149">
        <v>0</v>
      </c>
    </row>
    <row r="1230" spans="17:38" ht="36" customHeight="1">
      <c r="Q1230" s="4">
        <f t="shared" si="19"/>
        <v>1224</v>
      </c>
      <c r="R1230" s="118" t="s">
        <v>3100</v>
      </c>
      <c r="S1230" s="119" t="s">
        <v>3101</v>
      </c>
      <c r="T1230" s="118" t="s">
        <v>3102</v>
      </c>
      <c r="U1230" s="119" t="s">
        <v>3103</v>
      </c>
      <c r="V1230" s="118" t="s">
        <v>2736</v>
      </c>
      <c r="W1230" s="119" t="s">
        <v>2737</v>
      </c>
      <c r="X1230" s="118" t="s">
        <v>2738</v>
      </c>
      <c r="Y1230" s="119" t="s">
        <v>2737</v>
      </c>
      <c r="Z1230" s="120" t="s">
        <v>2741</v>
      </c>
      <c r="AA1230" s="120">
        <v>8640202</v>
      </c>
      <c r="AB1230" s="121" t="s">
        <v>2742</v>
      </c>
      <c r="AC1230" s="240">
        <v>5710.2</v>
      </c>
      <c r="AD1230" s="172" t="s">
        <v>4351</v>
      </c>
      <c r="AF1230" s="165" t="s">
        <v>4241</v>
      </c>
      <c r="AG1230" s="150"/>
      <c r="AH1230" s="152"/>
      <c r="AJ1230" s="149" t="s">
        <v>4241</v>
      </c>
      <c r="AK1230" s="149">
        <v>0</v>
      </c>
      <c r="AL1230" s="149">
        <v>0</v>
      </c>
    </row>
    <row r="1231" spans="17:38" ht="36" customHeight="1">
      <c r="Q1231" s="4">
        <f t="shared" si="19"/>
        <v>1225</v>
      </c>
      <c r="R1231" s="118" t="s">
        <v>3100</v>
      </c>
      <c r="S1231" s="119" t="s">
        <v>3101</v>
      </c>
      <c r="T1231" s="118" t="s">
        <v>3102</v>
      </c>
      <c r="U1231" s="119" t="s">
        <v>3103</v>
      </c>
      <c r="V1231" s="118" t="s">
        <v>2736</v>
      </c>
      <c r="W1231" s="119" t="s">
        <v>2737</v>
      </c>
      <c r="X1231" s="118" t="s">
        <v>2738</v>
      </c>
      <c r="Y1231" s="119" t="s">
        <v>2737</v>
      </c>
      <c r="Z1231" s="120" t="s">
        <v>2743</v>
      </c>
      <c r="AA1231" s="120">
        <v>8640203</v>
      </c>
      <c r="AB1231" s="121" t="s">
        <v>2744</v>
      </c>
      <c r="AC1231" s="240" t="s">
        <v>6229</v>
      </c>
      <c r="AD1231" s="172" t="s">
        <v>4351</v>
      </c>
      <c r="AF1231" s="165" t="s">
        <v>4241</v>
      </c>
      <c r="AG1231" s="150"/>
      <c r="AH1231" s="152"/>
      <c r="AJ1231" s="149" t="s">
        <v>4241</v>
      </c>
      <c r="AK1231" s="149">
        <v>0</v>
      </c>
      <c r="AL1231" s="149">
        <v>0</v>
      </c>
    </row>
    <row r="1232" spans="17:38" ht="36" customHeight="1">
      <c r="Q1232" s="4">
        <f t="shared" si="19"/>
        <v>1226</v>
      </c>
      <c r="R1232" s="118" t="s">
        <v>3100</v>
      </c>
      <c r="S1232" s="119" t="s">
        <v>3101</v>
      </c>
      <c r="T1232" s="118" t="s">
        <v>3102</v>
      </c>
      <c r="U1232" s="119" t="s">
        <v>3103</v>
      </c>
      <c r="V1232" s="118" t="s">
        <v>2736</v>
      </c>
      <c r="W1232" s="119" t="s">
        <v>2737</v>
      </c>
      <c r="X1232" s="118" t="s">
        <v>2738</v>
      </c>
      <c r="Y1232" s="119" t="s">
        <v>2737</v>
      </c>
      <c r="Z1232" s="120" t="s">
        <v>2745</v>
      </c>
      <c r="AA1232" s="120">
        <v>8640204</v>
      </c>
      <c r="AB1232" s="121" t="s">
        <v>2746</v>
      </c>
      <c r="AC1232" s="240" t="s">
        <v>6229</v>
      </c>
      <c r="AD1232" s="172" t="s">
        <v>4351</v>
      </c>
      <c r="AF1232" s="165" t="s">
        <v>4241</v>
      </c>
      <c r="AG1232" s="150"/>
      <c r="AH1232" s="152"/>
      <c r="AJ1232" s="149" t="s">
        <v>4241</v>
      </c>
      <c r="AK1232" s="149">
        <v>0</v>
      </c>
      <c r="AL1232" s="149">
        <v>0</v>
      </c>
    </row>
    <row r="1233" spans="17:38" ht="36" customHeight="1">
      <c r="Q1233" s="4">
        <f t="shared" si="19"/>
        <v>1227</v>
      </c>
      <c r="R1233" s="118" t="s">
        <v>3100</v>
      </c>
      <c r="S1233" s="119" t="s">
        <v>3101</v>
      </c>
      <c r="T1233" s="118" t="s">
        <v>3102</v>
      </c>
      <c r="U1233" s="119" t="s">
        <v>3103</v>
      </c>
      <c r="V1233" s="118" t="s">
        <v>2736</v>
      </c>
      <c r="W1233" s="119" t="s">
        <v>2737</v>
      </c>
      <c r="X1233" s="118" t="s">
        <v>2738</v>
      </c>
      <c r="Y1233" s="119" t="s">
        <v>2737</v>
      </c>
      <c r="Z1233" s="120" t="s">
        <v>2747</v>
      </c>
      <c r="AA1233" s="120">
        <v>8640205</v>
      </c>
      <c r="AB1233" s="121" t="s">
        <v>2748</v>
      </c>
      <c r="AC1233" s="240" t="s">
        <v>6229</v>
      </c>
      <c r="AD1233" s="172" t="s">
        <v>4351</v>
      </c>
      <c r="AF1233" s="165" t="s">
        <v>4241</v>
      </c>
      <c r="AG1233" s="150"/>
      <c r="AH1233" s="152"/>
      <c r="AJ1233" s="149" t="s">
        <v>4241</v>
      </c>
      <c r="AK1233" s="149">
        <v>0</v>
      </c>
      <c r="AL1233" s="149">
        <v>0</v>
      </c>
    </row>
    <row r="1234" spans="17:38" ht="36" customHeight="1">
      <c r="Q1234" s="4">
        <f t="shared" si="19"/>
        <v>1228</v>
      </c>
      <c r="R1234" s="118" t="s">
        <v>3100</v>
      </c>
      <c r="S1234" s="119" t="s">
        <v>3101</v>
      </c>
      <c r="T1234" s="118" t="s">
        <v>3102</v>
      </c>
      <c r="U1234" s="119" t="s">
        <v>3103</v>
      </c>
      <c r="V1234" s="118" t="s">
        <v>2736</v>
      </c>
      <c r="W1234" s="119" t="s">
        <v>2737</v>
      </c>
      <c r="X1234" s="118" t="s">
        <v>2738</v>
      </c>
      <c r="Y1234" s="119" t="s">
        <v>2737</v>
      </c>
      <c r="Z1234" s="120" t="s">
        <v>2749</v>
      </c>
      <c r="AA1234" s="120">
        <v>8640206</v>
      </c>
      <c r="AB1234" s="121" t="s">
        <v>2750</v>
      </c>
      <c r="AC1234" s="240" t="s">
        <v>6229</v>
      </c>
      <c r="AD1234" s="172" t="s">
        <v>4351</v>
      </c>
      <c r="AE1234" s="1"/>
      <c r="AF1234" s="165" t="s">
        <v>4241</v>
      </c>
      <c r="AG1234" s="150"/>
      <c r="AH1234" s="152"/>
      <c r="AJ1234" s="149" t="s">
        <v>4241</v>
      </c>
      <c r="AK1234" s="149">
        <v>0</v>
      </c>
      <c r="AL1234" s="149">
        <v>0</v>
      </c>
    </row>
    <row r="1235" spans="17:38" ht="36" customHeight="1">
      <c r="Q1235" s="4">
        <f t="shared" si="19"/>
        <v>1229</v>
      </c>
      <c r="R1235" s="118" t="s">
        <v>3100</v>
      </c>
      <c r="S1235" s="119" t="s">
        <v>3101</v>
      </c>
      <c r="T1235" s="118" t="s">
        <v>3102</v>
      </c>
      <c r="U1235" s="119" t="s">
        <v>3103</v>
      </c>
      <c r="V1235" s="118" t="s">
        <v>2736</v>
      </c>
      <c r="W1235" s="119" t="s">
        <v>2737</v>
      </c>
      <c r="X1235" s="118" t="s">
        <v>2738</v>
      </c>
      <c r="Y1235" s="119" t="s">
        <v>2737</v>
      </c>
      <c r="Z1235" s="120" t="s">
        <v>2751</v>
      </c>
      <c r="AA1235" s="120">
        <v>8640207</v>
      </c>
      <c r="AB1235" s="121" t="s">
        <v>2752</v>
      </c>
      <c r="AC1235" s="240" t="s">
        <v>6229</v>
      </c>
      <c r="AD1235" s="172" t="s">
        <v>4351</v>
      </c>
      <c r="AF1235" s="165" t="s">
        <v>4241</v>
      </c>
      <c r="AG1235" s="150"/>
      <c r="AH1235" s="150"/>
      <c r="AJ1235" s="149" t="s">
        <v>4241</v>
      </c>
      <c r="AK1235" s="149">
        <v>0</v>
      </c>
      <c r="AL1235" s="149">
        <v>0</v>
      </c>
    </row>
    <row r="1236" spans="17:38" ht="36" customHeight="1">
      <c r="Q1236" s="4">
        <f t="shared" si="19"/>
        <v>1230</v>
      </c>
      <c r="R1236" s="118" t="s">
        <v>3100</v>
      </c>
      <c r="S1236" s="119" t="s">
        <v>3101</v>
      </c>
      <c r="T1236" s="118" t="s">
        <v>3102</v>
      </c>
      <c r="U1236" s="119" t="s">
        <v>3103</v>
      </c>
      <c r="V1236" s="118" t="s">
        <v>2736</v>
      </c>
      <c r="W1236" s="119" t="s">
        <v>2737</v>
      </c>
      <c r="X1236" s="118" t="s">
        <v>2738</v>
      </c>
      <c r="Y1236" s="119" t="s">
        <v>2737</v>
      </c>
      <c r="Z1236" s="120" t="s">
        <v>2753</v>
      </c>
      <c r="AA1236" s="120">
        <v>8640208</v>
      </c>
      <c r="AB1236" s="121" t="s">
        <v>2754</v>
      </c>
      <c r="AC1236" s="240" t="s">
        <v>6229</v>
      </c>
      <c r="AD1236" s="172" t="s">
        <v>4351</v>
      </c>
      <c r="AF1236" s="165" t="s">
        <v>4241</v>
      </c>
      <c r="AG1236" s="150"/>
      <c r="AH1236" s="150"/>
      <c r="AJ1236" s="149" t="s">
        <v>4241</v>
      </c>
      <c r="AK1236" s="149">
        <v>0</v>
      </c>
      <c r="AL1236" s="149">
        <v>0</v>
      </c>
    </row>
    <row r="1237" spans="17:38" ht="36" customHeight="1">
      <c r="Q1237" s="4">
        <f t="shared" si="19"/>
        <v>1231</v>
      </c>
      <c r="R1237" s="118" t="s">
        <v>3100</v>
      </c>
      <c r="S1237" s="119" t="s">
        <v>3101</v>
      </c>
      <c r="T1237" s="118" t="s">
        <v>3102</v>
      </c>
      <c r="U1237" s="119" t="s">
        <v>3103</v>
      </c>
      <c r="V1237" s="118" t="s">
        <v>2736</v>
      </c>
      <c r="W1237" s="119" t="s">
        <v>2737</v>
      </c>
      <c r="X1237" s="118" t="s">
        <v>2738</v>
      </c>
      <c r="Y1237" s="119" t="s">
        <v>2737</v>
      </c>
      <c r="Z1237" s="120" t="s">
        <v>2755</v>
      </c>
      <c r="AA1237" s="120">
        <v>8640209</v>
      </c>
      <c r="AB1237" s="121" t="s">
        <v>2756</v>
      </c>
      <c r="AC1237" s="240" t="s">
        <v>6229</v>
      </c>
      <c r="AD1237" s="172" t="s">
        <v>4351</v>
      </c>
      <c r="AF1237" s="165" t="s">
        <v>4241</v>
      </c>
      <c r="AG1237" s="150"/>
      <c r="AH1237" s="152"/>
      <c r="AJ1237" s="149" t="s">
        <v>4241</v>
      </c>
      <c r="AK1237" s="149">
        <v>0</v>
      </c>
      <c r="AL1237" s="149">
        <v>0</v>
      </c>
    </row>
    <row r="1238" spans="17:38" ht="36" customHeight="1">
      <c r="Q1238" s="4">
        <f t="shared" si="19"/>
        <v>1232</v>
      </c>
      <c r="R1238" s="118" t="s">
        <v>3100</v>
      </c>
      <c r="S1238" s="119" t="s">
        <v>3101</v>
      </c>
      <c r="T1238" s="118" t="s">
        <v>3102</v>
      </c>
      <c r="U1238" s="119" t="s">
        <v>3103</v>
      </c>
      <c r="V1238" s="118" t="s">
        <v>2736</v>
      </c>
      <c r="W1238" s="119" t="s">
        <v>2737</v>
      </c>
      <c r="X1238" s="118" t="s">
        <v>2738</v>
      </c>
      <c r="Y1238" s="119" t="s">
        <v>2737</v>
      </c>
      <c r="Z1238" s="120" t="s">
        <v>2757</v>
      </c>
      <c r="AA1238" s="120">
        <v>8640210</v>
      </c>
      <c r="AB1238" s="121" t="s">
        <v>2758</v>
      </c>
      <c r="AC1238" s="240" t="s">
        <v>6229</v>
      </c>
      <c r="AD1238" s="172" t="s">
        <v>4351</v>
      </c>
      <c r="AF1238" s="165" t="s">
        <v>4241</v>
      </c>
      <c r="AG1238" s="150"/>
      <c r="AH1238" s="152"/>
      <c r="AJ1238" s="149" t="s">
        <v>4241</v>
      </c>
      <c r="AK1238" s="149">
        <v>0</v>
      </c>
      <c r="AL1238" s="149">
        <v>0</v>
      </c>
    </row>
    <row r="1239" spans="17:38" ht="36" customHeight="1">
      <c r="Q1239" s="4">
        <f t="shared" si="19"/>
        <v>1233</v>
      </c>
      <c r="R1239" s="118" t="s">
        <v>3100</v>
      </c>
      <c r="S1239" s="119" t="s">
        <v>3101</v>
      </c>
      <c r="T1239" s="118" t="s">
        <v>3102</v>
      </c>
      <c r="U1239" s="119" t="s">
        <v>3103</v>
      </c>
      <c r="V1239" s="118" t="s">
        <v>2736</v>
      </c>
      <c r="W1239" s="119" t="s">
        <v>2737</v>
      </c>
      <c r="X1239" s="118" t="s">
        <v>2738</v>
      </c>
      <c r="Y1239" s="119" t="s">
        <v>2737</v>
      </c>
      <c r="Z1239" s="120" t="s">
        <v>2759</v>
      </c>
      <c r="AA1239" s="120">
        <v>8640211</v>
      </c>
      <c r="AB1239" s="121" t="s">
        <v>2760</v>
      </c>
      <c r="AC1239" s="240" t="s">
        <v>6229</v>
      </c>
      <c r="AD1239" s="172" t="s">
        <v>4351</v>
      </c>
      <c r="AF1239" s="165" t="s">
        <v>4241</v>
      </c>
      <c r="AG1239" s="150"/>
      <c r="AH1239" s="152"/>
      <c r="AJ1239" s="149" t="s">
        <v>4241</v>
      </c>
      <c r="AK1239" s="149">
        <v>0</v>
      </c>
      <c r="AL1239" s="149">
        <v>0</v>
      </c>
    </row>
    <row r="1240" spans="17:38" ht="36" customHeight="1">
      <c r="Q1240" s="4">
        <f t="shared" si="19"/>
        <v>1234</v>
      </c>
      <c r="R1240" s="118" t="s">
        <v>3100</v>
      </c>
      <c r="S1240" s="119" t="s">
        <v>3101</v>
      </c>
      <c r="T1240" s="118" t="s">
        <v>3102</v>
      </c>
      <c r="U1240" s="119" t="s">
        <v>3103</v>
      </c>
      <c r="V1240" s="118" t="s">
        <v>2736</v>
      </c>
      <c r="W1240" s="119" t="s">
        <v>2737</v>
      </c>
      <c r="X1240" s="118" t="s">
        <v>2738</v>
      </c>
      <c r="Y1240" s="119" t="s">
        <v>2737</v>
      </c>
      <c r="Z1240" s="120" t="s">
        <v>2761</v>
      </c>
      <c r="AA1240" s="120">
        <v>8640212</v>
      </c>
      <c r="AB1240" s="121" t="s">
        <v>2762</v>
      </c>
      <c r="AC1240" s="240" t="s">
        <v>6229</v>
      </c>
      <c r="AD1240" s="172" t="s">
        <v>4351</v>
      </c>
      <c r="AF1240" s="165" t="s">
        <v>4241</v>
      </c>
      <c r="AG1240" s="150"/>
      <c r="AH1240" s="152"/>
      <c r="AJ1240" s="149" t="s">
        <v>4241</v>
      </c>
      <c r="AK1240" s="149">
        <v>0</v>
      </c>
      <c r="AL1240" s="149">
        <v>0</v>
      </c>
    </row>
    <row r="1241" spans="17:38" ht="36" customHeight="1">
      <c r="Q1241" s="4">
        <f t="shared" si="19"/>
        <v>1235</v>
      </c>
      <c r="R1241" s="118" t="s">
        <v>3100</v>
      </c>
      <c r="S1241" s="119" t="s">
        <v>3101</v>
      </c>
      <c r="T1241" s="118" t="s">
        <v>3102</v>
      </c>
      <c r="U1241" s="119" t="s">
        <v>3103</v>
      </c>
      <c r="V1241" s="118" t="s">
        <v>2736</v>
      </c>
      <c r="W1241" s="119" t="s">
        <v>2737</v>
      </c>
      <c r="X1241" s="118" t="s">
        <v>2738</v>
      </c>
      <c r="Y1241" s="119" t="s">
        <v>2737</v>
      </c>
      <c r="Z1241" s="120" t="s">
        <v>2763</v>
      </c>
      <c r="AA1241" s="120">
        <v>8640213</v>
      </c>
      <c r="AB1241" s="121" t="s">
        <v>2764</v>
      </c>
      <c r="AC1241" s="240" t="s">
        <v>6229</v>
      </c>
      <c r="AD1241" s="172" t="s">
        <v>4351</v>
      </c>
      <c r="AF1241" s="165" t="s">
        <v>4241</v>
      </c>
      <c r="AG1241" s="150"/>
      <c r="AH1241" s="152"/>
      <c r="AJ1241" s="149" t="s">
        <v>4241</v>
      </c>
      <c r="AK1241" s="149">
        <v>0</v>
      </c>
      <c r="AL1241" s="149">
        <v>0</v>
      </c>
    </row>
    <row r="1242" spans="17:38" ht="36" customHeight="1">
      <c r="Q1242" s="4">
        <f t="shared" si="19"/>
        <v>1236</v>
      </c>
      <c r="R1242" s="118" t="s">
        <v>3100</v>
      </c>
      <c r="S1242" s="119" t="s">
        <v>3101</v>
      </c>
      <c r="T1242" s="118" t="s">
        <v>3102</v>
      </c>
      <c r="U1242" s="119" t="s">
        <v>3103</v>
      </c>
      <c r="V1242" s="118" t="s">
        <v>2736</v>
      </c>
      <c r="W1242" s="119" t="s">
        <v>2737</v>
      </c>
      <c r="X1242" s="118" t="s">
        <v>2738</v>
      </c>
      <c r="Y1242" s="119" t="s">
        <v>2737</v>
      </c>
      <c r="Z1242" s="120" t="s">
        <v>2765</v>
      </c>
      <c r="AA1242" s="120">
        <v>8640214</v>
      </c>
      <c r="AB1242" s="121" t="s">
        <v>2766</v>
      </c>
      <c r="AC1242" s="240" t="s">
        <v>6229</v>
      </c>
      <c r="AD1242" s="172" t="s">
        <v>4351</v>
      </c>
      <c r="AF1242" s="165" t="s">
        <v>4241</v>
      </c>
      <c r="AG1242" s="150"/>
      <c r="AH1242" s="152"/>
      <c r="AJ1242" s="149" t="s">
        <v>4241</v>
      </c>
      <c r="AK1242" s="149">
        <v>0</v>
      </c>
      <c r="AL1242" s="149">
        <v>0</v>
      </c>
    </row>
    <row r="1243" spans="17:38" ht="36" customHeight="1">
      <c r="Q1243" s="4">
        <f t="shared" si="19"/>
        <v>1237</v>
      </c>
      <c r="R1243" s="118" t="s">
        <v>3100</v>
      </c>
      <c r="S1243" s="119" t="s">
        <v>3101</v>
      </c>
      <c r="T1243" s="118" t="s">
        <v>3102</v>
      </c>
      <c r="U1243" s="119" t="s">
        <v>3103</v>
      </c>
      <c r="V1243" s="118" t="s">
        <v>2736</v>
      </c>
      <c r="W1243" s="119" t="s">
        <v>2737</v>
      </c>
      <c r="X1243" s="118" t="s">
        <v>2738</v>
      </c>
      <c r="Y1243" s="119" t="s">
        <v>2737</v>
      </c>
      <c r="Z1243" s="120" t="s">
        <v>2767</v>
      </c>
      <c r="AA1243" s="120">
        <v>8640299</v>
      </c>
      <c r="AB1243" s="121" t="s">
        <v>2768</v>
      </c>
      <c r="AC1243" s="240" t="s">
        <v>6229</v>
      </c>
      <c r="AD1243" s="172" t="s">
        <v>4351</v>
      </c>
      <c r="AF1243" s="165" t="s">
        <v>4241</v>
      </c>
      <c r="AG1243" s="150"/>
      <c r="AH1243" s="152"/>
      <c r="AJ1243" s="149" t="s">
        <v>4241</v>
      </c>
      <c r="AK1243" s="149">
        <v>0</v>
      </c>
      <c r="AL1243" s="149">
        <v>0</v>
      </c>
    </row>
    <row r="1244" spans="17:38" ht="36" customHeight="1">
      <c r="Q1244" s="4">
        <f t="shared" si="19"/>
        <v>1238</v>
      </c>
      <c r="R1244" s="118" t="s">
        <v>3100</v>
      </c>
      <c r="S1244" s="119" t="s">
        <v>3101</v>
      </c>
      <c r="T1244" s="118" t="s">
        <v>3102</v>
      </c>
      <c r="U1244" s="119" t="s">
        <v>3103</v>
      </c>
      <c r="V1244" s="118" t="s">
        <v>2769</v>
      </c>
      <c r="W1244" s="119" t="s">
        <v>2770</v>
      </c>
      <c r="X1244" s="118" t="s">
        <v>2771</v>
      </c>
      <c r="Y1244" s="119" t="s">
        <v>2770</v>
      </c>
      <c r="Z1244" s="120" t="s">
        <v>2772</v>
      </c>
      <c r="AA1244" s="120">
        <v>8650001</v>
      </c>
      <c r="AB1244" s="245" t="s">
        <v>2773</v>
      </c>
      <c r="AC1244" s="240" t="s">
        <v>6154</v>
      </c>
      <c r="AD1244" s="172"/>
      <c r="AF1244" s="149"/>
      <c r="AG1244" s="150"/>
      <c r="AH1244" s="168" t="s">
        <v>4241</v>
      </c>
      <c r="AJ1244" s="149" t="s">
        <v>4241</v>
      </c>
      <c r="AK1244" s="149">
        <v>0</v>
      </c>
      <c r="AL1244" s="149">
        <v>0</v>
      </c>
    </row>
    <row r="1245" spans="17:38" ht="36" customHeight="1">
      <c r="Q1245" s="4">
        <f t="shared" si="19"/>
        <v>1239</v>
      </c>
      <c r="R1245" s="118" t="s">
        <v>3100</v>
      </c>
      <c r="S1245" s="119" t="s">
        <v>3101</v>
      </c>
      <c r="T1245" s="118" t="s">
        <v>3102</v>
      </c>
      <c r="U1245" s="119" t="s">
        <v>3103</v>
      </c>
      <c r="V1245" s="118" t="s">
        <v>2769</v>
      </c>
      <c r="W1245" s="119" t="s">
        <v>2770</v>
      </c>
      <c r="X1245" s="118" t="s">
        <v>2771</v>
      </c>
      <c r="Y1245" s="119" t="s">
        <v>2770</v>
      </c>
      <c r="Z1245" s="120" t="s">
        <v>2774</v>
      </c>
      <c r="AA1245" s="120">
        <v>8650002</v>
      </c>
      <c r="AB1245" s="121" t="s">
        <v>2775</v>
      </c>
      <c r="AC1245" s="172"/>
      <c r="AD1245" s="172"/>
      <c r="AF1245" s="149"/>
      <c r="AG1245" s="150"/>
      <c r="AH1245" s="168" t="s">
        <v>4241</v>
      </c>
      <c r="AJ1245" s="149">
        <v>0</v>
      </c>
      <c r="AK1245" s="149" t="s">
        <v>4241</v>
      </c>
      <c r="AL1245" s="149">
        <v>0</v>
      </c>
    </row>
    <row r="1246" spans="17:38" ht="36" customHeight="1">
      <c r="Q1246" s="4">
        <f t="shared" si="19"/>
        <v>1240</v>
      </c>
      <c r="R1246" s="118" t="s">
        <v>3100</v>
      </c>
      <c r="S1246" s="119" t="s">
        <v>3101</v>
      </c>
      <c r="T1246" s="118" t="s">
        <v>3102</v>
      </c>
      <c r="U1246" s="119" t="s">
        <v>3103</v>
      </c>
      <c r="V1246" s="118" t="s">
        <v>2769</v>
      </c>
      <c r="W1246" s="119" t="s">
        <v>2770</v>
      </c>
      <c r="X1246" s="118" t="s">
        <v>2771</v>
      </c>
      <c r="Y1246" s="119" t="s">
        <v>2770</v>
      </c>
      <c r="Z1246" s="120" t="s">
        <v>2776</v>
      </c>
      <c r="AA1246" s="120">
        <v>8650003</v>
      </c>
      <c r="AB1246" s="121" t="s">
        <v>2777</v>
      </c>
      <c r="AC1246" s="172"/>
      <c r="AD1246" s="172"/>
      <c r="AF1246" s="149"/>
      <c r="AG1246" s="150"/>
      <c r="AH1246" s="168" t="s">
        <v>4241</v>
      </c>
      <c r="AJ1246" s="149">
        <v>0</v>
      </c>
      <c r="AK1246" s="149" t="s">
        <v>4241</v>
      </c>
      <c r="AL1246" s="149">
        <v>0</v>
      </c>
    </row>
    <row r="1247" spans="17:38" ht="36" customHeight="1">
      <c r="Q1247" s="4">
        <f t="shared" si="19"/>
        <v>1241</v>
      </c>
      <c r="R1247" s="118" t="s">
        <v>3100</v>
      </c>
      <c r="S1247" s="119" t="s">
        <v>3101</v>
      </c>
      <c r="T1247" s="118" t="s">
        <v>3102</v>
      </c>
      <c r="U1247" s="119" t="s">
        <v>3103</v>
      </c>
      <c r="V1247" s="118" t="s">
        <v>2769</v>
      </c>
      <c r="W1247" s="119" t="s">
        <v>2770</v>
      </c>
      <c r="X1247" s="118" t="s">
        <v>2771</v>
      </c>
      <c r="Y1247" s="119" t="s">
        <v>2770</v>
      </c>
      <c r="Z1247" s="120" t="s">
        <v>2778</v>
      </c>
      <c r="AA1247" s="120">
        <v>8650004</v>
      </c>
      <c r="AB1247" s="121" t="s">
        <v>2779</v>
      </c>
      <c r="AC1247" s="172"/>
      <c r="AD1247" s="172"/>
      <c r="AF1247" s="149"/>
      <c r="AG1247" s="150"/>
      <c r="AH1247" s="168" t="s">
        <v>4241</v>
      </c>
      <c r="AJ1247" s="149">
        <v>0</v>
      </c>
      <c r="AK1247" s="149" t="s">
        <v>4241</v>
      </c>
      <c r="AL1247" s="149">
        <v>0</v>
      </c>
    </row>
    <row r="1248" spans="17:38" ht="36" customHeight="1">
      <c r="Q1248" s="4">
        <f t="shared" si="19"/>
        <v>1242</v>
      </c>
      <c r="R1248" s="118" t="s">
        <v>3100</v>
      </c>
      <c r="S1248" s="119" t="s">
        <v>3101</v>
      </c>
      <c r="T1248" s="118" t="s">
        <v>3102</v>
      </c>
      <c r="U1248" s="119" t="s">
        <v>3103</v>
      </c>
      <c r="V1248" s="118" t="s">
        <v>2769</v>
      </c>
      <c r="W1248" s="119" t="s">
        <v>2770</v>
      </c>
      <c r="X1248" s="118" t="s">
        <v>2771</v>
      </c>
      <c r="Y1248" s="119" t="s">
        <v>2770</v>
      </c>
      <c r="Z1248" s="120" t="s">
        <v>2780</v>
      </c>
      <c r="AA1248" s="120">
        <v>8650005</v>
      </c>
      <c r="AB1248" s="121" t="s">
        <v>2781</v>
      </c>
      <c r="AC1248" s="172"/>
      <c r="AD1248" s="172"/>
      <c r="AF1248" s="149"/>
      <c r="AG1248" s="150"/>
      <c r="AH1248" s="168" t="s">
        <v>4241</v>
      </c>
      <c r="AJ1248" s="149">
        <v>0</v>
      </c>
      <c r="AK1248" s="149" t="s">
        <v>4241</v>
      </c>
      <c r="AL1248" s="149">
        <v>0</v>
      </c>
    </row>
    <row r="1249" spans="17:38" ht="36" customHeight="1">
      <c r="Q1249" s="4">
        <f t="shared" si="19"/>
        <v>1243</v>
      </c>
      <c r="R1249" s="118" t="s">
        <v>3100</v>
      </c>
      <c r="S1249" s="119" t="s">
        <v>3101</v>
      </c>
      <c r="T1249" s="118" t="s">
        <v>3102</v>
      </c>
      <c r="U1249" s="119" t="s">
        <v>3103</v>
      </c>
      <c r="V1249" s="118" t="s">
        <v>2769</v>
      </c>
      <c r="W1249" s="119" t="s">
        <v>2770</v>
      </c>
      <c r="X1249" s="118" t="s">
        <v>2771</v>
      </c>
      <c r="Y1249" s="119" t="s">
        <v>2770</v>
      </c>
      <c r="Z1249" s="120" t="s">
        <v>2782</v>
      </c>
      <c r="AA1249" s="120">
        <v>8650006</v>
      </c>
      <c r="AB1249" s="121" t="s">
        <v>2783</v>
      </c>
      <c r="AC1249" s="172"/>
      <c r="AD1249" s="172"/>
      <c r="AF1249" s="149"/>
      <c r="AG1249" s="150"/>
      <c r="AH1249" s="168" t="s">
        <v>4241</v>
      </c>
      <c r="AJ1249" s="149">
        <v>0</v>
      </c>
      <c r="AK1249" s="149" t="s">
        <v>4241</v>
      </c>
      <c r="AL1249" s="149">
        <v>0</v>
      </c>
    </row>
    <row r="1250" spans="17:38" ht="36" customHeight="1">
      <c r="Q1250" s="4">
        <f t="shared" si="19"/>
        <v>1244</v>
      </c>
      <c r="R1250" s="118" t="s">
        <v>3100</v>
      </c>
      <c r="S1250" s="119" t="s">
        <v>3101</v>
      </c>
      <c r="T1250" s="118" t="s">
        <v>3102</v>
      </c>
      <c r="U1250" s="119" t="s">
        <v>3103</v>
      </c>
      <c r="V1250" s="118" t="s">
        <v>2769</v>
      </c>
      <c r="W1250" s="119" t="s">
        <v>2770</v>
      </c>
      <c r="X1250" s="118" t="s">
        <v>2771</v>
      </c>
      <c r="Y1250" s="119" t="s">
        <v>2770</v>
      </c>
      <c r="Z1250" s="120" t="s">
        <v>2784</v>
      </c>
      <c r="AA1250" s="120">
        <v>8650007</v>
      </c>
      <c r="AB1250" s="121" t="s">
        <v>2785</v>
      </c>
      <c r="AC1250" s="172"/>
      <c r="AD1250" s="172"/>
      <c r="AF1250" s="149"/>
      <c r="AG1250" s="150"/>
      <c r="AH1250" s="168" t="s">
        <v>4241</v>
      </c>
      <c r="AJ1250" s="149" t="s">
        <v>4241</v>
      </c>
      <c r="AK1250" s="149">
        <v>0</v>
      </c>
      <c r="AL1250" s="149">
        <v>0</v>
      </c>
    </row>
    <row r="1251" spans="17:38" ht="36" customHeight="1">
      <c r="Q1251" s="4">
        <f t="shared" si="19"/>
        <v>1245</v>
      </c>
      <c r="R1251" s="118" t="s">
        <v>3100</v>
      </c>
      <c r="S1251" s="119" t="s">
        <v>3101</v>
      </c>
      <c r="T1251" s="118" t="s">
        <v>3102</v>
      </c>
      <c r="U1251" s="119" t="s">
        <v>3103</v>
      </c>
      <c r="V1251" s="118" t="s">
        <v>2769</v>
      </c>
      <c r="W1251" s="119" t="s">
        <v>2770</v>
      </c>
      <c r="X1251" s="118" t="s">
        <v>2771</v>
      </c>
      <c r="Y1251" s="119" t="s">
        <v>2770</v>
      </c>
      <c r="Z1251" s="120" t="s">
        <v>2786</v>
      </c>
      <c r="AA1251" s="120">
        <v>8650099</v>
      </c>
      <c r="AB1251" s="121" t="s">
        <v>2787</v>
      </c>
      <c r="AC1251" s="172"/>
      <c r="AD1251" s="172"/>
      <c r="AF1251" s="149"/>
      <c r="AG1251" s="150"/>
      <c r="AH1251" s="168" t="s">
        <v>4241</v>
      </c>
      <c r="AJ1251" s="149" t="s">
        <v>4241</v>
      </c>
      <c r="AK1251" s="149">
        <v>0</v>
      </c>
      <c r="AL1251" s="149">
        <v>0</v>
      </c>
    </row>
    <row r="1252" spans="17:38" ht="36" customHeight="1">
      <c r="Q1252" s="4">
        <f t="shared" si="19"/>
        <v>1246</v>
      </c>
      <c r="R1252" s="118" t="s">
        <v>3100</v>
      </c>
      <c r="S1252" s="119" t="s">
        <v>3101</v>
      </c>
      <c r="T1252" s="118" t="s">
        <v>3102</v>
      </c>
      <c r="U1252" s="119" t="s">
        <v>3103</v>
      </c>
      <c r="V1252" s="118" t="s">
        <v>2788</v>
      </c>
      <c r="W1252" s="119" t="s">
        <v>2789</v>
      </c>
      <c r="X1252" s="118" t="s">
        <v>2790</v>
      </c>
      <c r="Y1252" s="119" t="s">
        <v>2789</v>
      </c>
      <c r="Z1252" s="120" t="s">
        <v>2791</v>
      </c>
      <c r="AA1252" s="120">
        <v>8660700</v>
      </c>
      <c r="AB1252" s="121" t="s">
        <v>2789</v>
      </c>
      <c r="AC1252" s="172"/>
      <c r="AD1252" s="172"/>
      <c r="AF1252" s="149"/>
      <c r="AG1252" s="150"/>
      <c r="AH1252" s="168" t="s">
        <v>4241</v>
      </c>
      <c r="AJ1252" s="149">
        <v>0</v>
      </c>
      <c r="AK1252" s="149">
        <v>0</v>
      </c>
      <c r="AL1252" s="149" t="s">
        <v>4241</v>
      </c>
    </row>
    <row r="1253" spans="17:38" ht="36" customHeight="1">
      <c r="Q1253" s="4">
        <f t="shared" si="19"/>
        <v>1247</v>
      </c>
      <c r="R1253" s="118" t="s">
        <v>3100</v>
      </c>
      <c r="S1253" s="119" t="s">
        <v>3101</v>
      </c>
      <c r="T1253" s="118" t="s">
        <v>3102</v>
      </c>
      <c r="U1253" s="119" t="s">
        <v>3103</v>
      </c>
      <c r="V1253" s="118" t="s">
        <v>2792</v>
      </c>
      <c r="W1253" s="119" t="s">
        <v>2793</v>
      </c>
      <c r="X1253" s="118" t="s">
        <v>2794</v>
      </c>
      <c r="Y1253" s="119" t="s">
        <v>2793</v>
      </c>
      <c r="Z1253" s="120" t="s">
        <v>2795</v>
      </c>
      <c r="AA1253" s="120">
        <v>8690901</v>
      </c>
      <c r="AB1253" s="121" t="s">
        <v>2796</v>
      </c>
      <c r="AC1253" s="172"/>
      <c r="AD1253" s="172"/>
      <c r="AF1253" s="149"/>
      <c r="AG1253" s="150"/>
      <c r="AH1253" s="168" t="s">
        <v>4241</v>
      </c>
      <c r="AJ1253" s="149" t="s">
        <v>4241</v>
      </c>
      <c r="AK1253" s="149">
        <v>0</v>
      </c>
      <c r="AL1253" s="149">
        <v>0</v>
      </c>
    </row>
    <row r="1254" spans="17:38" ht="36" customHeight="1">
      <c r="Q1254" s="4">
        <f t="shared" si="19"/>
        <v>1248</v>
      </c>
      <c r="R1254" s="118" t="s">
        <v>3100</v>
      </c>
      <c r="S1254" s="119" t="s">
        <v>3101</v>
      </c>
      <c r="T1254" s="118" t="s">
        <v>3102</v>
      </c>
      <c r="U1254" s="119" t="s">
        <v>3103</v>
      </c>
      <c r="V1254" s="118" t="s">
        <v>2792</v>
      </c>
      <c r="W1254" s="119" t="s">
        <v>2793</v>
      </c>
      <c r="X1254" s="118" t="s">
        <v>2794</v>
      </c>
      <c r="Y1254" s="119" t="s">
        <v>2793</v>
      </c>
      <c r="Z1254" s="120" t="s">
        <v>2797</v>
      </c>
      <c r="AA1254" s="120">
        <v>8690902</v>
      </c>
      <c r="AB1254" s="245" t="s">
        <v>2798</v>
      </c>
      <c r="AC1254" s="172" t="s">
        <v>6154</v>
      </c>
      <c r="AD1254" s="172"/>
      <c r="AF1254" s="149"/>
      <c r="AG1254" s="150"/>
      <c r="AH1254" s="168" t="s">
        <v>4241</v>
      </c>
      <c r="AJ1254" s="149" t="s">
        <v>4241</v>
      </c>
      <c r="AK1254" s="149">
        <v>0</v>
      </c>
      <c r="AL1254" s="149">
        <v>0</v>
      </c>
    </row>
    <row r="1255" spans="17:38" ht="36" customHeight="1">
      <c r="Q1255" s="4">
        <f t="shared" si="19"/>
        <v>1249</v>
      </c>
      <c r="R1255" s="118" t="s">
        <v>3100</v>
      </c>
      <c r="S1255" s="119" t="s">
        <v>3101</v>
      </c>
      <c r="T1255" s="118" t="s">
        <v>3102</v>
      </c>
      <c r="U1255" s="119" t="s">
        <v>3103</v>
      </c>
      <c r="V1255" s="118" t="s">
        <v>2792</v>
      </c>
      <c r="W1255" s="119" t="s">
        <v>2793</v>
      </c>
      <c r="X1255" s="118" t="s">
        <v>2794</v>
      </c>
      <c r="Y1255" s="119" t="s">
        <v>2793</v>
      </c>
      <c r="Z1255" s="122" t="s">
        <v>2447</v>
      </c>
      <c r="AA1255" s="122">
        <v>8690903</v>
      </c>
      <c r="AB1255" s="123" t="s">
        <v>2449</v>
      </c>
      <c r="AC1255" s="172"/>
      <c r="AD1255" s="172"/>
      <c r="AF1255" s="149"/>
      <c r="AG1255" s="150"/>
      <c r="AH1255" s="168" t="s">
        <v>4241</v>
      </c>
      <c r="AJ1255" s="149">
        <v>0</v>
      </c>
      <c r="AK1255" s="149" t="s">
        <v>4241</v>
      </c>
      <c r="AL1255" s="149">
        <v>0</v>
      </c>
    </row>
    <row r="1256" spans="17:38" ht="36" customHeight="1">
      <c r="Q1256" s="4">
        <f t="shared" si="19"/>
        <v>1250</v>
      </c>
      <c r="R1256" s="118" t="s">
        <v>3100</v>
      </c>
      <c r="S1256" s="119" t="s">
        <v>3101</v>
      </c>
      <c r="T1256" s="118" t="s">
        <v>3102</v>
      </c>
      <c r="U1256" s="119" t="s">
        <v>3103</v>
      </c>
      <c r="V1256" s="118" t="s">
        <v>2792</v>
      </c>
      <c r="W1256" s="119" t="s">
        <v>2793</v>
      </c>
      <c r="X1256" s="118" t="s">
        <v>2794</v>
      </c>
      <c r="Y1256" s="119" t="s">
        <v>2793</v>
      </c>
      <c r="Z1256" s="122" t="s">
        <v>2448</v>
      </c>
      <c r="AA1256" s="122">
        <v>8690904</v>
      </c>
      <c r="AB1256" s="123" t="s">
        <v>2450</v>
      </c>
      <c r="AC1256" s="172"/>
      <c r="AD1256" s="172"/>
      <c r="AF1256" s="149"/>
      <c r="AG1256" s="150"/>
      <c r="AH1256" s="168" t="s">
        <v>4241</v>
      </c>
      <c r="AJ1256" s="149">
        <v>0</v>
      </c>
      <c r="AK1256" s="149" t="s">
        <v>4241</v>
      </c>
      <c r="AL1256" s="149">
        <v>0</v>
      </c>
    </row>
    <row r="1257" spans="17:38" ht="36" customHeight="1">
      <c r="Q1257" s="4">
        <f t="shared" si="19"/>
        <v>1251</v>
      </c>
      <c r="R1257" s="118" t="s">
        <v>3100</v>
      </c>
      <c r="S1257" s="119" t="s">
        <v>3101</v>
      </c>
      <c r="T1257" s="118" t="s">
        <v>3102</v>
      </c>
      <c r="U1257" s="119" t="s">
        <v>3103</v>
      </c>
      <c r="V1257" s="118" t="s">
        <v>2792</v>
      </c>
      <c r="W1257" s="119" t="s">
        <v>2793</v>
      </c>
      <c r="X1257" s="118" t="s">
        <v>2794</v>
      </c>
      <c r="Y1257" s="119" t="s">
        <v>2793</v>
      </c>
      <c r="Z1257" s="120" t="s">
        <v>2799</v>
      </c>
      <c r="AA1257" s="120">
        <v>8690999</v>
      </c>
      <c r="AB1257" s="121" t="s">
        <v>2800</v>
      </c>
      <c r="AC1257" s="172"/>
      <c r="AD1257" s="172"/>
      <c r="AF1257" s="149"/>
      <c r="AG1257" s="150"/>
      <c r="AH1257" s="168" t="s">
        <v>4241</v>
      </c>
      <c r="AJ1257" s="149" t="s">
        <v>4241</v>
      </c>
      <c r="AK1257" s="149">
        <v>0</v>
      </c>
      <c r="AL1257" s="149">
        <v>0</v>
      </c>
    </row>
    <row r="1258" spans="17:38" ht="36" customHeight="1">
      <c r="Q1258" s="4">
        <f t="shared" si="19"/>
        <v>1252</v>
      </c>
      <c r="R1258" s="118" t="s">
        <v>3100</v>
      </c>
      <c r="S1258" s="119" t="s">
        <v>3101</v>
      </c>
      <c r="T1258" s="118" t="s">
        <v>2801</v>
      </c>
      <c r="U1258" s="119" t="s">
        <v>876</v>
      </c>
      <c r="V1258" s="118" t="s">
        <v>877</v>
      </c>
      <c r="W1258" s="119" t="s">
        <v>878</v>
      </c>
      <c r="X1258" s="118" t="s">
        <v>879</v>
      </c>
      <c r="Y1258" s="119" t="s">
        <v>880</v>
      </c>
      <c r="Z1258" s="120" t="s">
        <v>881</v>
      </c>
      <c r="AA1258" s="120">
        <v>8711501</v>
      </c>
      <c r="AB1258" s="245" t="s">
        <v>882</v>
      </c>
      <c r="AC1258" s="240" t="s">
        <v>6229</v>
      </c>
      <c r="AD1258" s="172" t="s">
        <v>4351</v>
      </c>
      <c r="AF1258" s="165" t="s">
        <v>4241</v>
      </c>
      <c r="AG1258" s="152"/>
      <c r="AH1258" s="152"/>
      <c r="AJ1258" s="149" t="s">
        <v>4241</v>
      </c>
      <c r="AK1258" s="149">
        <v>0</v>
      </c>
      <c r="AL1258" s="149">
        <v>0</v>
      </c>
    </row>
    <row r="1259" spans="17:38" ht="36" customHeight="1">
      <c r="Q1259" s="4">
        <f t="shared" si="19"/>
        <v>1253</v>
      </c>
      <c r="R1259" s="118" t="s">
        <v>3100</v>
      </c>
      <c r="S1259" s="119" t="s">
        <v>3101</v>
      </c>
      <c r="T1259" s="118" t="s">
        <v>2801</v>
      </c>
      <c r="U1259" s="119" t="s">
        <v>876</v>
      </c>
      <c r="V1259" s="118" t="s">
        <v>877</v>
      </c>
      <c r="W1259" s="119" t="s">
        <v>878</v>
      </c>
      <c r="X1259" s="118" t="s">
        <v>879</v>
      </c>
      <c r="Y1259" s="119" t="s">
        <v>880</v>
      </c>
      <c r="Z1259" s="120" t="s">
        <v>883</v>
      </c>
      <c r="AA1259" s="120">
        <v>8711502</v>
      </c>
      <c r="AB1259" s="245" t="s">
        <v>884</v>
      </c>
      <c r="AC1259" s="172"/>
      <c r="AD1259" s="172"/>
      <c r="AF1259" s="149"/>
      <c r="AG1259" s="150"/>
      <c r="AH1259" s="168" t="s">
        <v>4241</v>
      </c>
      <c r="AJ1259" s="149" t="s">
        <v>4241</v>
      </c>
      <c r="AK1259" s="149">
        <v>0</v>
      </c>
      <c r="AL1259" s="149">
        <v>0</v>
      </c>
    </row>
    <row r="1260" spans="17:38" ht="36" customHeight="1">
      <c r="Q1260" s="4">
        <f t="shared" si="19"/>
        <v>1254</v>
      </c>
      <c r="R1260" s="118" t="s">
        <v>3100</v>
      </c>
      <c r="S1260" s="119" t="s">
        <v>3101</v>
      </c>
      <c r="T1260" s="118" t="s">
        <v>2801</v>
      </c>
      <c r="U1260" s="119" t="s">
        <v>876</v>
      </c>
      <c r="V1260" s="118" t="s">
        <v>877</v>
      </c>
      <c r="W1260" s="119" t="s">
        <v>878</v>
      </c>
      <c r="X1260" s="118" t="s">
        <v>879</v>
      </c>
      <c r="Y1260" s="119" t="s">
        <v>880</v>
      </c>
      <c r="Z1260" s="120" t="s">
        <v>885</v>
      </c>
      <c r="AA1260" s="120">
        <v>8711503</v>
      </c>
      <c r="AB1260" s="245" t="s">
        <v>886</v>
      </c>
      <c r="AC1260" s="172"/>
      <c r="AD1260" s="172"/>
      <c r="AF1260" s="149"/>
      <c r="AG1260" s="150"/>
      <c r="AH1260" s="168" t="s">
        <v>4241</v>
      </c>
      <c r="AJ1260" s="149" t="s">
        <v>4241</v>
      </c>
      <c r="AK1260" s="149">
        <v>0</v>
      </c>
      <c r="AL1260" s="149">
        <v>0</v>
      </c>
    </row>
    <row r="1261" spans="17:38" ht="36" customHeight="1">
      <c r="Q1261" s="4">
        <f t="shared" si="19"/>
        <v>1255</v>
      </c>
      <c r="R1261" s="118" t="s">
        <v>3100</v>
      </c>
      <c r="S1261" s="119" t="s">
        <v>3101</v>
      </c>
      <c r="T1261" s="118" t="s">
        <v>2801</v>
      </c>
      <c r="U1261" s="119" t="s">
        <v>876</v>
      </c>
      <c r="V1261" s="118" t="s">
        <v>877</v>
      </c>
      <c r="W1261" s="119" t="s">
        <v>878</v>
      </c>
      <c r="X1261" s="118" t="s">
        <v>879</v>
      </c>
      <c r="Y1261" s="119" t="s">
        <v>880</v>
      </c>
      <c r="Z1261" s="120" t="s">
        <v>887</v>
      </c>
      <c r="AA1261" s="120">
        <v>8711504</v>
      </c>
      <c r="AB1261" s="245" t="s">
        <v>888</v>
      </c>
      <c r="AC1261" s="172"/>
      <c r="AD1261" s="172"/>
      <c r="AF1261" s="149"/>
      <c r="AG1261" s="150"/>
      <c r="AH1261" s="168" t="s">
        <v>4241</v>
      </c>
      <c r="AJ1261" s="149">
        <v>0</v>
      </c>
      <c r="AK1261" s="149" t="s">
        <v>4241</v>
      </c>
      <c r="AL1261" s="149">
        <v>0</v>
      </c>
    </row>
    <row r="1262" spans="17:38" ht="36" customHeight="1">
      <c r="Q1262" s="4">
        <f t="shared" si="19"/>
        <v>1256</v>
      </c>
      <c r="R1262" s="118" t="s">
        <v>3100</v>
      </c>
      <c r="S1262" s="119" t="s">
        <v>3101</v>
      </c>
      <c r="T1262" s="118" t="s">
        <v>2801</v>
      </c>
      <c r="U1262" s="119" t="s">
        <v>876</v>
      </c>
      <c r="V1262" s="118" t="s">
        <v>877</v>
      </c>
      <c r="W1262" s="119" t="s">
        <v>878</v>
      </c>
      <c r="X1262" s="118" t="s">
        <v>879</v>
      </c>
      <c r="Y1262" s="119" t="s">
        <v>880</v>
      </c>
      <c r="Z1262" s="120" t="s">
        <v>889</v>
      </c>
      <c r="AA1262" s="120">
        <v>8711505</v>
      </c>
      <c r="AB1262" s="245" t="s">
        <v>890</v>
      </c>
      <c r="AC1262" s="172"/>
      <c r="AD1262" s="172"/>
      <c r="AF1262" s="149"/>
      <c r="AG1262" s="150"/>
      <c r="AH1262" s="168" t="s">
        <v>4241</v>
      </c>
      <c r="AJ1262" s="149">
        <v>0</v>
      </c>
      <c r="AK1262" s="149" t="s">
        <v>4241</v>
      </c>
      <c r="AL1262" s="149">
        <v>0</v>
      </c>
    </row>
    <row r="1263" spans="17:38" ht="36" customHeight="1">
      <c r="Q1263" s="4">
        <f t="shared" si="19"/>
        <v>1257</v>
      </c>
      <c r="R1263" s="118" t="s">
        <v>3100</v>
      </c>
      <c r="S1263" s="119" t="s">
        <v>3101</v>
      </c>
      <c r="T1263" s="118" t="s">
        <v>2801</v>
      </c>
      <c r="U1263" s="119" t="s">
        <v>876</v>
      </c>
      <c r="V1263" s="118" t="s">
        <v>877</v>
      </c>
      <c r="W1263" s="119" t="s">
        <v>878</v>
      </c>
      <c r="X1263" s="118" t="s">
        <v>891</v>
      </c>
      <c r="Y1263" s="119" t="s">
        <v>892</v>
      </c>
      <c r="Z1263" s="120" t="s">
        <v>893</v>
      </c>
      <c r="AA1263" s="120">
        <v>8712300</v>
      </c>
      <c r="AB1263" s="121" t="s">
        <v>892</v>
      </c>
      <c r="AC1263" s="172"/>
      <c r="AD1263" s="172"/>
      <c r="AF1263" s="149"/>
      <c r="AG1263" s="150"/>
      <c r="AH1263" s="168" t="s">
        <v>4241</v>
      </c>
      <c r="AJ1263" s="149" t="s">
        <v>4241</v>
      </c>
      <c r="AK1263" s="149">
        <v>0</v>
      </c>
      <c r="AL1263" s="149">
        <v>0</v>
      </c>
    </row>
    <row r="1264" spans="17:38" ht="36" customHeight="1">
      <c r="Q1264" s="4">
        <f t="shared" si="19"/>
        <v>1258</v>
      </c>
      <c r="R1264" s="118" t="s">
        <v>3100</v>
      </c>
      <c r="S1264" s="119" t="s">
        <v>3101</v>
      </c>
      <c r="T1264" s="118" t="s">
        <v>2801</v>
      </c>
      <c r="U1264" s="119" t="s">
        <v>876</v>
      </c>
      <c r="V1264" s="118" t="s">
        <v>894</v>
      </c>
      <c r="W1264" s="119" t="s">
        <v>895</v>
      </c>
      <c r="X1264" s="118" t="s">
        <v>896</v>
      </c>
      <c r="Y1264" s="119" t="s">
        <v>895</v>
      </c>
      <c r="Z1264" s="120" t="s">
        <v>897</v>
      </c>
      <c r="AA1264" s="120">
        <v>8720401</v>
      </c>
      <c r="AB1264" s="121" t="s">
        <v>898</v>
      </c>
      <c r="AC1264" s="172"/>
      <c r="AD1264" s="172"/>
      <c r="AF1264" s="149"/>
      <c r="AG1264" s="150"/>
      <c r="AH1264" s="168" t="s">
        <v>4241</v>
      </c>
      <c r="AJ1264" s="149">
        <v>0</v>
      </c>
      <c r="AK1264" s="149" t="s">
        <v>4241</v>
      </c>
      <c r="AL1264" s="149">
        <v>0</v>
      </c>
    </row>
    <row r="1265" spans="17:38" ht="36" customHeight="1">
      <c r="Q1265" s="4">
        <f t="shared" si="19"/>
        <v>1259</v>
      </c>
      <c r="R1265" s="118" t="s">
        <v>3100</v>
      </c>
      <c r="S1265" s="119" t="s">
        <v>3101</v>
      </c>
      <c r="T1265" s="118" t="s">
        <v>2801</v>
      </c>
      <c r="U1265" s="119" t="s">
        <v>876</v>
      </c>
      <c r="V1265" s="118" t="s">
        <v>894</v>
      </c>
      <c r="W1265" s="119" t="s">
        <v>895</v>
      </c>
      <c r="X1265" s="118" t="s">
        <v>896</v>
      </c>
      <c r="Y1265" s="119" t="s">
        <v>895</v>
      </c>
      <c r="Z1265" s="120" t="s">
        <v>899</v>
      </c>
      <c r="AA1265" s="120">
        <v>8720499</v>
      </c>
      <c r="AB1265" s="121" t="s">
        <v>900</v>
      </c>
      <c r="AC1265" s="172"/>
      <c r="AD1265" s="172"/>
      <c r="AF1265" s="149"/>
      <c r="AG1265" s="150"/>
      <c r="AH1265" s="168" t="s">
        <v>4241</v>
      </c>
      <c r="AJ1265" s="149" t="s">
        <v>4241</v>
      </c>
      <c r="AK1265" s="149">
        <v>0</v>
      </c>
      <c r="AL1265" s="149">
        <v>0</v>
      </c>
    </row>
    <row r="1266" spans="17:38" ht="36" customHeight="1">
      <c r="Q1266" s="4">
        <f t="shared" si="19"/>
        <v>1260</v>
      </c>
      <c r="R1266" s="118" t="s">
        <v>3100</v>
      </c>
      <c r="S1266" s="119" t="s">
        <v>3101</v>
      </c>
      <c r="T1266" s="118" t="s">
        <v>2801</v>
      </c>
      <c r="U1266" s="119" t="s">
        <v>876</v>
      </c>
      <c r="V1266" s="118" t="s">
        <v>901</v>
      </c>
      <c r="W1266" s="119" t="s">
        <v>902</v>
      </c>
      <c r="X1266" s="118" t="s">
        <v>903</v>
      </c>
      <c r="Y1266" s="119" t="s">
        <v>902</v>
      </c>
      <c r="Z1266" s="120" t="s">
        <v>904</v>
      </c>
      <c r="AA1266" s="120">
        <v>8730101</v>
      </c>
      <c r="AB1266" s="121" t="s">
        <v>905</v>
      </c>
      <c r="AC1266" s="172"/>
      <c r="AD1266" s="172"/>
      <c r="AF1266" s="149"/>
      <c r="AG1266" s="150"/>
      <c r="AH1266" s="168" t="s">
        <v>4241</v>
      </c>
      <c r="AJ1266" s="149" t="s">
        <v>4241</v>
      </c>
      <c r="AK1266" s="149">
        <v>0</v>
      </c>
      <c r="AL1266" s="149">
        <v>0</v>
      </c>
    </row>
    <row r="1267" spans="17:38" ht="36" customHeight="1">
      <c r="Q1267" s="4">
        <f t="shared" si="19"/>
        <v>1261</v>
      </c>
      <c r="R1267" s="118" t="s">
        <v>3100</v>
      </c>
      <c r="S1267" s="119" t="s">
        <v>3101</v>
      </c>
      <c r="T1267" s="118" t="s">
        <v>2801</v>
      </c>
      <c r="U1267" s="119" t="s">
        <v>876</v>
      </c>
      <c r="V1267" s="118" t="s">
        <v>901</v>
      </c>
      <c r="W1267" s="119" t="s">
        <v>902</v>
      </c>
      <c r="X1267" s="118" t="s">
        <v>903</v>
      </c>
      <c r="Y1267" s="119" t="s">
        <v>902</v>
      </c>
      <c r="Z1267" s="120" t="s">
        <v>906</v>
      </c>
      <c r="AA1267" s="120">
        <v>8730102</v>
      </c>
      <c r="AB1267" s="121" t="s">
        <v>907</v>
      </c>
      <c r="AC1267" s="172"/>
      <c r="AD1267" s="172"/>
      <c r="AF1267" s="149"/>
      <c r="AG1267" s="150"/>
      <c r="AH1267" s="168" t="s">
        <v>4241</v>
      </c>
      <c r="AJ1267" s="149" t="s">
        <v>4241</v>
      </c>
      <c r="AK1267" s="149">
        <v>0</v>
      </c>
      <c r="AL1267" s="149">
        <v>0</v>
      </c>
    </row>
    <row r="1268" spans="17:38" ht="36" customHeight="1">
      <c r="Q1268" s="4">
        <f t="shared" si="19"/>
        <v>1262</v>
      </c>
      <c r="R1268" s="118" t="s">
        <v>3100</v>
      </c>
      <c r="S1268" s="119" t="s">
        <v>3101</v>
      </c>
      <c r="T1268" s="118" t="s">
        <v>2801</v>
      </c>
      <c r="U1268" s="119" t="s">
        <v>876</v>
      </c>
      <c r="V1268" s="118" t="s">
        <v>901</v>
      </c>
      <c r="W1268" s="119" t="s">
        <v>902</v>
      </c>
      <c r="X1268" s="118" t="s">
        <v>903</v>
      </c>
      <c r="Y1268" s="119" t="s">
        <v>902</v>
      </c>
      <c r="Z1268" s="120" t="s">
        <v>908</v>
      </c>
      <c r="AA1268" s="120">
        <v>8730199</v>
      </c>
      <c r="AB1268" s="121" t="s">
        <v>909</v>
      </c>
      <c r="AC1268" s="172"/>
      <c r="AD1268" s="172"/>
      <c r="AF1268" s="149"/>
      <c r="AG1268" s="150"/>
      <c r="AH1268" s="168" t="s">
        <v>4241</v>
      </c>
      <c r="AJ1268" s="149" t="s">
        <v>4241</v>
      </c>
      <c r="AK1268" s="149">
        <v>0</v>
      </c>
      <c r="AL1268" s="149">
        <v>0</v>
      </c>
    </row>
    <row r="1269" spans="17:38" ht="36" customHeight="1">
      <c r="Q1269" s="4">
        <f t="shared" si="19"/>
        <v>1263</v>
      </c>
      <c r="R1269" s="118" t="s">
        <v>3100</v>
      </c>
      <c r="S1269" s="119" t="s">
        <v>3101</v>
      </c>
      <c r="T1269" s="118" t="s">
        <v>910</v>
      </c>
      <c r="U1269" s="119" t="s">
        <v>911</v>
      </c>
      <c r="V1269" s="118" t="s">
        <v>912</v>
      </c>
      <c r="W1269" s="119" t="s">
        <v>913</v>
      </c>
      <c r="X1269" s="118" t="s">
        <v>914</v>
      </c>
      <c r="Y1269" s="119" t="s">
        <v>913</v>
      </c>
      <c r="Z1269" s="120" t="s">
        <v>915</v>
      </c>
      <c r="AA1269" s="120">
        <v>8800600</v>
      </c>
      <c r="AB1269" s="121" t="s">
        <v>913</v>
      </c>
      <c r="AC1269" s="172"/>
      <c r="AD1269" s="172"/>
      <c r="AF1269" s="149"/>
      <c r="AG1269" s="150"/>
      <c r="AH1269" s="168" t="s">
        <v>4241</v>
      </c>
      <c r="AJ1269" s="149">
        <v>0</v>
      </c>
      <c r="AK1269" s="149" t="s">
        <v>4241</v>
      </c>
      <c r="AL1269" s="149">
        <v>0</v>
      </c>
    </row>
    <row r="1270" spans="17:38" ht="36" customHeight="1">
      <c r="Q1270" s="4">
        <f t="shared" si="19"/>
        <v>1264</v>
      </c>
      <c r="R1270" s="124" t="s">
        <v>916</v>
      </c>
      <c r="S1270" s="125" t="s">
        <v>917</v>
      </c>
      <c r="T1270" s="124" t="s">
        <v>918</v>
      </c>
      <c r="U1270" s="125" t="s">
        <v>3483</v>
      </c>
      <c r="V1270" s="124" t="s">
        <v>3484</v>
      </c>
      <c r="W1270" s="126" t="s">
        <v>3485</v>
      </c>
      <c r="X1270" s="124" t="s">
        <v>3486</v>
      </c>
      <c r="Y1270" s="125" t="s">
        <v>3487</v>
      </c>
      <c r="Z1270" s="127" t="s">
        <v>3488</v>
      </c>
      <c r="AA1270" s="127">
        <v>9001901</v>
      </c>
      <c r="AB1270" s="128" t="s">
        <v>3489</v>
      </c>
      <c r="AC1270" s="172"/>
      <c r="AD1270" s="172"/>
      <c r="AF1270" s="149"/>
      <c r="AG1270" s="150"/>
      <c r="AH1270" s="168" t="s">
        <v>4241</v>
      </c>
      <c r="AJ1270" s="149">
        <v>0</v>
      </c>
      <c r="AK1270" s="149">
        <v>0</v>
      </c>
      <c r="AL1270" s="149" t="s">
        <v>4241</v>
      </c>
    </row>
    <row r="1271" spans="17:38" ht="36" customHeight="1">
      <c r="Q1271" s="4">
        <f t="shared" si="19"/>
        <v>1265</v>
      </c>
      <c r="R1271" s="124" t="s">
        <v>916</v>
      </c>
      <c r="S1271" s="125" t="s">
        <v>917</v>
      </c>
      <c r="T1271" s="124" t="s">
        <v>918</v>
      </c>
      <c r="U1271" s="125" t="s">
        <v>3483</v>
      </c>
      <c r="V1271" s="124" t="s">
        <v>3484</v>
      </c>
      <c r="W1271" s="126" t="s">
        <v>3485</v>
      </c>
      <c r="X1271" s="124" t="s">
        <v>3486</v>
      </c>
      <c r="Y1271" s="125" t="s">
        <v>3487</v>
      </c>
      <c r="Z1271" s="127" t="s">
        <v>3490</v>
      </c>
      <c r="AA1271" s="127">
        <v>9001902</v>
      </c>
      <c r="AB1271" s="129" t="s">
        <v>3491</v>
      </c>
      <c r="AC1271" s="172"/>
      <c r="AD1271" s="172"/>
      <c r="AF1271" s="149"/>
      <c r="AG1271" s="150"/>
      <c r="AH1271" s="168" t="s">
        <v>4241</v>
      </c>
      <c r="AJ1271" s="149">
        <v>0</v>
      </c>
      <c r="AK1271" s="149">
        <v>0</v>
      </c>
      <c r="AL1271" s="149" t="s">
        <v>4241</v>
      </c>
    </row>
    <row r="1272" spans="17:38" ht="36" customHeight="1">
      <c r="Q1272" s="4">
        <f t="shared" si="19"/>
        <v>1266</v>
      </c>
      <c r="R1272" s="124" t="s">
        <v>916</v>
      </c>
      <c r="S1272" s="125" t="s">
        <v>917</v>
      </c>
      <c r="T1272" s="124" t="s">
        <v>918</v>
      </c>
      <c r="U1272" s="125" t="s">
        <v>3483</v>
      </c>
      <c r="V1272" s="124" t="s">
        <v>3484</v>
      </c>
      <c r="W1272" s="126" t="s">
        <v>3485</v>
      </c>
      <c r="X1272" s="124" t="s">
        <v>3486</v>
      </c>
      <c r="Y1272" s="125" t="s">
        <v>3487</v>
      </c>
      <c r="Z1272" s="127" t="s">
        <v>3492</v>
      </c>
      <c r="AA1272" s="127">
        <v>9001903</v>
      </c>
      <c r="AB1272" s="128" t="s">
        <v>3493</v>
      </c>
      <c r="AC1272" s="172"/>
      <c r="AD1272" s="172"/>
      <c r="AF1272" s="149"/>
      <c r="AG1272" s="150"/>
      <c r="AH1272" s="168" t="s">
        <v>4241</v>
      </c>
      <c r="AJ1272" s="149">
        <v>0</v>
      </c>
      <c r="AK1272" s="149">
        <v>0</v>
      </c>
      <c r="AL1272" s="149" t="s">
        <v>4241</v>
      </c>
    </row>
    <row r="1273" spans="17:38" ht="36" customHeight="1">
      <c r="Q1273" s="4">
        <f t="shared" si="19"/>
        <v>1267</v>
      </c>
      <c r="R1273" s="124" t="s">
        <v>916</v>
      </c>
      <c r="S1273" s="125" t="s">
        <v>917</v>
      </c>
      <c r="T1273" s="124" t="s">
        <v>918</v>
      </c>
      <c r="U1273" s="125" t="s">
        <v>3483</v>
      </c>
      <c r="V1273" s="124" t="s">
        <v>3484</v>
      </c>
      <c r="W1273" s="126" t="s">
        <v>3485</v>
      </c>
      <c r="X1273" s="124" t="s">
        <v>3486</v>
      </c>
      <c r="Y1273" s="125" t="s">
        <v>3487</v>
      </c>
      <c r="Z1273" s="127" t="s">
        <v>3494</v>
      </c>
      <c r="AA1273" s="127">
        <v>9001904</v>
      </c>
      <c r="AB1273" s="129" t="s">
        <v>3495</v>
      </c>
      <c r="AC1273" s="172"/>
      <c r="AD1273" s="172"/>
      <c r="AF1273" s="149"/>
      <c r="AG1273" s="150"/>
      <c r="AH1273" s="168" t="s">
        <v>4241</v>
      </c>
      <c r="AJ1273" s="149">
        <v>0</v>
      </c>
      <c r="AK1273" s="149">
        <v>0</v>
      </c>
      <c r="AL1273" s="149" t="s">
        <v>4241</v>
      </c>
    </row>
    <row r="1274" spans="17:38" ht="36" customHeight="1">
      <c r="Q1274" s="4">
        <f t="shared" si="19"/>
        <v>1268</v>
      </c>
      <c r="R1274" s="124" t="s">
        <v>916</v>
      </c>
      <c r="S1274" s="125" t="s">
        <v>917</v>
      </c>
      <c r="T1274" s="124" t="s">
        <v>918</v>
      </c>
      <c r="U1274" s="125" t="s">
        <v>3483</v>
      </c>
      <c r="V1274" s="124" t="s">
        <v>3484</v>
      </c>
      <c r="W1274" s="126" t="s">
        <v>3485</v>
      </c>
      <c r="X1274" s="124" t="s">
        <v>3486</v>
      </c>
      <c r="Y1274" s="125" t="s">
        <v>3487</v>
      </c>
      <c r="Z1274" s="127" t="s">
        <v>3496</v>
      </c>
      <c r="AA1274" s="127">
        <v>9001905</v>
      </c>
      <c r="AB1274" s="129" t="s">
        <v>3497</v>
      </c>
      <c r="AC1274" s="172"/>
      <c r="AD1274" s="172"/>
      <c r="AF1274" s="149"/>
      <c r="AG1274" s="150"/>
      <c r="AH1274" s="168" t="s">
        <v>4241</v>
      </c>
      <c r="AJ1274" s="149">
        <v>0</v>
      </c>
      <c r="AK1274" s="149">
        <v>0</v>
      </c>
      <c r="AL1274" s="149" t="s">
        <v>4241</v>
      </c>
    </row>
    <row r="1275" spans="17:38" ht="36" customHeight="1">
      <c r="Q1275" s="4">
        <f t="shared" si="19"/>
        <v>1269</v>
      </c>
      <c r="R1275" s="124" t="s">
        <v>916</v>
      </c>
      <c r="S1275" s="125" t="s">
        <v>917</v>
      </c>
      <c r="T1275" s="124" t="s">
        <v>918</v>
      </c>
      <c r="U1275" s="125" t="s">
        <v>3483</v>
      </c>
      <c r="V1275" s="124" t="s">
        <v>3484</v>
      </c>
      <c r="W1275" s="126" t="s">
        <v>3485</v>
      </c>
      <c r="X1275" s="124" t="s">
        <v>3486</v>
      </c>
      <c r="Y1275" s="125" t="s">
        <v>3487</v>
      </c>
      <c r="Z1275" s="127" t="s">
        <v>3498</v>
      </c>
      <c r="AA1275" s="127">
        <v>9001906</v>
      </c>
      <c r="AB1275" s="129" t="s">
        <v>3499</v>
      </c>
      <c r="AC1275" s="172"/>
      <c r="AD1275" s="172"/>
      <c r="AF1275" s="149"/>
      <c r="AG1275" s="150"/>
      <c r="AH1275" s="168" t="s">
        <v>4241</v>
      </c>
      <c r="AJ1275" s="149">
        <v>0</v>
      </c>
      <c r="AK1275" s="149">
        <v>0</v>
      </c>
      <c r="AL1275" s="149" t="s">
        <v>4241</v>
      </c>
    </row>
    <row r="1276" spans="17:38" ht="36" customHeight="1">
      <c r="Q1276" s="4">
        <f t="shared" si="19"/>
        <v>1270</v>
      </c>
      <c r="R1276" s="124" t="s">
        <v>916</v>
      </c>
      <c r="S1276" s="125" t="s">
        <v>917</v>
      </c>
      <c r="T1276" s="124" t="s">
        <v>918</v>
      </c>
      <c r="U1276" s="125" t="s">
        <v>3483</v>
      </c>
      <c r="V1276" s="124" t="s">
        <v>3484</v>
      </c>
      <c r="W1276" s="126" t="s">
        <v>3485</v>
      </c>
      <c r="X1276" s="124" t="s">
        <v>3486</v>
      </c>
      <c r="Y1276" s="125" t="s">
        <v>3487</v>
      </c>
      <c r="Z1276" s="127" t="s">
        <v>3500</v>
      </c>
      <c r="AA1276" s="127">
        <v>9001999</v>
      </c>
      <c r="AB1276" s="129" t="s">
        <v>2802</v>
      </c>
      <c r="AC1276" s="172"/>
      <c r="AD1276" s="172"/>
      <c r="AF1276" s="149"/>
      <c r="AG1276" s="150"/>
      <c r="AH1276" s="168" t="s">
        <v>4241</v>
      </c>
      <c r="AJ1276" s="149">
        <v>0</v>
      </c>
      <c r="AK1276" s="149">
        <v>0</v>
      </c>
      <c r="AL1276" s="149" t="s">
        <v>4241</v>
      </c>
    </row>
    <row r="1277" spans="17:38" ht="36" customHeight="1">
      <c r="Q1277" s="4">
        <f t="shared" si="19"/>
        <v>1271</v>
      </c>
      <c r="R1277" s="124" t="s">
        <v>916</v>
      </c>
      <c r="S1277" s="125" t="s">
        <v>917</v>
      </c>
      <c r="T1277" s="124" t="s">
        <v>918</v>
      </c>
      <c r="U1277" s="125" t="s">
        <v>3483</v>
      </c>
      <c r="V1277" s="124" t="s">
        <v>3484</v>
      </c>
      <c r="W1277" s="126" t="s">
        <v>3485</v>
      </c>
      <c r="X1277" s="124" t="s">
        <v>2803</v>
      </c>
      <c r="Y1277" s="125" t="s">
        <v>2804</v>
      </c>
      <c r="Z1277" s="127" t="s">
        <v>2805</v>
      </c>
      <c r="AA1277" s="127">
        <v>9002701</v>
      </c>
      <c r="AB1277" s="129" t="s">
        <v>2806</v>
      </c>
      <c r="AC1277" s="172"/>
      <c r="AD1277" s="172"/>
      <c r="AF1277" s="149"/>
      <c r="AG1277" s="150"/>
      <c r="AH1277" s="168" t="s">
        <v>4241</v>
      </c>
      <c r="AJ1277" s="149">
        <v>0</v>
      </c>
      <c r="AK1277" s="149">
        <v>0</v>
      </c>
      <c r="AL1277" s="149" t="s">
        <v>4241</v>
      </c>
    </row>
    <row r="1278" spans="17:38" ht="36" customHeight="1">
      <c r="Q1278" s="4">
        <f t="shared" si="19"/>
        <v>1272</v>
      </c>
      <c r="R1278" s="124" t="s">
        <v>916</v>
      </c>
      <c r="S1278" s="125" t="s">
        <v>917</v>
      </c>
      <c r="T1278" s="124" t="s">
        <v>918</v>
      </c>
      <c r="U1278" s="125" t="s">
        <v>3483</v>
      </c>
      <c r="V1278" s="124" t="s">
        <v>3484</v>
      </c>
      <c r="W1278" s="126" t="s">
        <v>3485</v>
      </c>
      <c r="X1278" s="124" t="s">
        <v>2803</v>
      </c>
      <c r="Y1278" s="125" t="s">
        <v>2804</v>
      </c>
      <c r="Z1278" s="127" t="s">
        <v>2807</v>
      </c>
      <c r="AA1278" s="127">
        <v>9002702</v>
      </c>
      <c r="AB1278" s="129" t="s">
        <v>2808</v>
      </c>
      <c r="AC1278" s="172"/>
      <c r="AD1278" s="172"/>
      <c r="AF1278" s="149"/>
      <c r="AG1278" s="150"/>
      <c r="AH1278" s="168" t="s">
        <v>4241</v>
      </c>
      <c r="AJ1278" s="149">
        <v>0</v>
      </c>
      <c r="AK1278" s="149">
        <v>0</v>
      </c>
      <c r="AL1278" s="149" t="s">
        <v>4241</v>
      </c>
    </row>
    <row r="1279" spans="17:38" ht="36" customHeight="1">
      <c r="Q1279" s="4">
        <f t="shared" si="19"/>
        <v>1273</v>
      </c>
      <c r="R1279" s="124" t="s">
        <v>916</v>
      </c>
      <c r="S1279" s="125" t="s">
        <v>917</v>
      </c>
      <c r="T1279" s="124" t="s">
        <v>918</v>
      </c>
      <c r="U1279" s="125" t="s">
        <v>3483</v>
      </c>
      <c r="V1279" s="124" t="s">
        <v>3484</v>
      </c>
      <c r="W1279" s="126" t="s">
        <v>3485</v>
      </c>
      <c r="X1279" s="124" t="s">
        <v>2809</v>
      </c>
      <c r="Y1279" s="125" t="s">
        <v>2810</v>
      </c>
      <c r="Z1279" s="127" t="s">
        <v>2811</v>
      </c>
      <c r="AA1279" s="127">
        <v>9003500</v>
      </c>
      <c r="AB1279" s="129" t="s">
        <v>2810</v>
      </c>
      <c r="AC1279" s="172"/>
      <c r="AD1279" s="172"/>
      <c r="AF1279" s="149"/>
      <c r="AG1279" s="150"/>
      <c r="AH1279" s="168" t="s">
        <v>4241</v>
      </c>
      <c r="AJ1279" s="149">
        <v>0</v>
      </c>
      <c r="AK1279" s="149">
        <v>0</v>
      </c>
      <c r="AL1279" s="149" t="s">
        <v>4241</v>
      </c>
    </row>
    <row r="1280" spans="17:38" ht="36" customHeight="1">
      <c r="Q1280" s="4">
        <f t="shared" si="19"/>
        <v>1274</v>
      </c>
      <c r="R1280" s="124" t="s">
        <v>916</v>
      </c>
      <c r="S1280" s="125" t="s">
        <v>917</v>
      </c>
      <c r="T1280" s="124" t="s">
        <v>2812</v>
      </c>
      <c r="U1280" s="125" t="s">
        <v>2813</v>
      </c>
      <c r="V1280" s="124" t="s">
        <v>2814</v>
      </c>
      <c r="W1280" s="125" t="s">
        <v>2815</v>
      </c>
      <c r="X1280" s="124" t="s">
        <v>2816</v>
      </c>
      <c r="Y1280" s="126" t="s">
        <v>2817</v>
      </c>
      <c r="Z1280" s="127" t="s">
        <v>2818</v>
      </c>
      <c r="AA1280" s="127">
        <v>9101500</v>
      </c>
      <c r="AB1280" s="128" t="s">
        <v>2817</v>
      </c>
      <c r="AC1280" s="172"/>
      <c r="AD1280" s="172"/>
      <c r="AF1280" s="149"/>
      <c r="AG1280" s="150"/>
      <c r="AH1280" s="168" t="s">
        <v>4241</v>
      </c>
      <c r="AJ1280" s="149">
        <v>0</v>
      </c>
      <c r="AK1280" s="149">
        <v>0</v>
      </c>
      <c r="AL1280" s="149" t="s">
        <v>4241</v>
      </c>
    </row>
    <row r="1281" spans="17:38" ht="36" customHeight="1">
      <c r="Q1281" s="4">
        <f t="shared" si="19"/>
        <v>1275</v>
      </c>
      <c r="R1281" s="124" t="s">
        <v>916</v>
      </c>
      <c r="S1281" s="125" t="s">
        <v>917</v>
      </c>
      <c r="T1281" s="124" t="s">
        <v>2812</v>
      </c>
      <c r="U1281" s="125" t="s">
        <v>2813</v>
      </c>
      <c r="V1281" s="124" t="s">
        <v>2814</v>
      </c>
      <c r="W1281" s="125" t="s">
        <v>2815</v>
      </c>
      <c r="X1281" s="124" t="s">
        <v>2819</v>
      </c>
      <c r="Y1281" s="125" t="s">
        <v>2130</v>
      </c>
      <c r="Z1281" s="127" t="s">
        <v>2131</v>
      </c>
      <c r="AA1281" s="127">
        <v>9102301</v>
      </c>
      <c r="AB1281" s="128" t="s">
        <v>2132</v>
      </c>
      <c r="AC1281" s="172"/>
      <c r="AD1281" s="172"/>
      <c r="AF1281" s="149"/>
      <c r="AG1281" s="150"/>
      <c r="AH1281" s="168" t="s">
        <v>4241</v>
      </c>
      <c r="AJ1281" s="149">
        <v>0</v>
      </c>
      <c r="AK1281" s="149">
        <v>0</v>
      </c>
      <c r="AL1281" s="149" t="s">
        <v>4241</v>
      </c>
    </row>
    <row r="1282" spans="17:38" ht="36" customHeight="1">
      <c r="Q1282" s="4">
        <f t="shared" si="19"/>
        <v>1276</v>
      </c>
      <c r="R1282" s="124" t="s">
        <v>916</v>
      </c>
      <c r="S1282" s="125" t="s">
        <v>917</v>
      </c>
      <c r="T1282" s="124" t="s">
        <v>2812</v>
      </c>
      <c r="U1282" s="125" t="s">
        <v>2813</v>
      </c>
      <c r="V1282" s="124" t="s">
        <v>2814</v>
      </c>
      <c r="W1282" s="125" t="s">
        <v>2815</v>
      </c>
      <c r="X1282" s="124" t="s">
        <v>2819</v>
      </c>
      <c r="Y1282" s="125" t="s">
        <v>2130</v>
      </c>
      <c r="Z1282" s="127" t="s">
        <v>2133</v>
      </c>
      <c r="AA1282" s="127">
        <v>9102302</v>
      </c>
      <c r="AB1282" s="129" t="s">
        <v>2134</v>
      </c>
      <c r="AC1282" s="240">
        <v>3420.7</v>
      </c>
      <c r="AD1282" s="172" t="s">
        <v>4398</v>
      </c>
      <c r="AF1282" s="149"/>
      <c r="AG1282" s="150"/>
      <c r="AH1282" s="168" t="s">
        <v>4241</v>
      </c>
      <c r="AJ1282" s="149">
        <v>0</v>
      </c>
      <c r="AK1282" s="149">
        <v>0</v>
      </c>
      <c r="AL1282" s="149" t="s">
        <v>4241</v>
      </c>
    </row>
    <row r="1283" spans="17:38" ht="36" customHeight="1">
      <c r="Q1283" s="4">
        <f t="shared" si="19"/>
        <v>1277</v>
      </c>
      <c r="R1283" s="124" t="s">
        <v>916</v>
      </c>
      <c r="S1283" s="125" t="s">
        <v>917</v>
      </c>
      <c r="T1283" s="124" t="s">
        <v>2812</v>
      </c>
      <c r="U1283" s="125" t="s">
        <v>2813</v>
      </c>
      <c r="V1283" s="124" t="s">
        <v>2814</v>
      </c>
      <c r="W1283" s="125" t="s">
        <v>2815</v>
      </c>
      <c r="X1283" s="124" t="s">
        <v>2135</v>
      </c>
      <c r="Y1283" s="125" t="s">
        <v>2127</v>
      </c>
      <c r="Z1283" s="127" t="s">
        <v>2128</v>
      </c>
      <c r="AA1283" s="127">
        <v>9103100</v>
      </c>
      <c r="AB1283" s="129" t="s">
        <v>2127</v>
      </c>
      <c r="AC1283" s="240" t="s">
        <v>6230</v>
      </c>
      <c r="AD1283" s="172" t="s">
        <v>6174</v>
      </c>
      <c r="AF1283" s="165" t="s">
        <v>4241</v>
      </c>
      <c r="AG1283" s="150"/>
      <c r="AH1283" s="150"/>
      <c r="AJ1283" s="149">
        <v>0</v>
      </c>
      <c r="AK1283" s="149">
        <v>0</v>
      </c>
      <c r="AL1283" s="149" t="s">
        <v>4241</v>
      </c>
    </row>
    <row r="1284" spans="17:38" ht="36" customHeight="1">
      <c r="Q1284" s="4">
        <f t="shared" si="19"/>
        <v>1278</v>
      </c>
      <c r="R1284" s="124" t="s">
        <v>916</v>
      </c>
      <c r="S1284" s="125" t="s">
        <v>917</v>
      </c>
      <c r="T1284" s="124" t="s">
        <v>2129</v>
      </c>
      <c r="U1284" s="126" t="s">
        <v>4079</v>
      </c>
      <c r="V1284" s="124" t="s">
        <v>4080</v>
      </c>
      <c r="W1284" s="126" t="s">
        <v>4081</v>
      </c>
      <c r="X1284" s="124" t="s">
        <v>4082</v>
      </c>
      <c r="Y1284" s="126" t="s">
        <v>4081</v>
      </c>
      <c r="Z1284" s="127" t="s">
        <v>4083</v>
      </c>
      <c r="AA1284" s="127">
        <v>9200301</v>
      </c>
      <c r="AB1284" s="129" t="s">
        <v>4084</v>
      </c>
      <c r="AC1284" s="240"/>
      <c r="AD1284" s="172"/>
      <c r="AF1284" s="149"/>
      <c r="AG1284" s="150"/>
      <c r="AH1284" s="168" t="s">
        <v>4241</v>
      </c>
      <c r="AJ1284" s="149">
        <v>0</v>
      </c>
      <c r="AK1284" s="149">
        <v>0</v>
      </c>
      <c r="AL1284" s="149" t="s">
        <v>4241</v>
      </c>
    </row>
    <row r="1285" spans="17:38" ht="36" customHeight="1">
      <c r="Q1285" s="4">
        <f t="shared" si="19"/>
        <v>1279</v>
      </c>
      <c r="R1285" s="124" t="s">
        <v>916</v>
      </c>
      <c r="S1285" s="125" t="s">
        <v>917</v>
      </c>
      <c r="T1285" s="124" t="s">
        <v>2129</v>
      </c>
      <c r="U1285" s="126" t="s">
        <v>4079</v>
      </c>
      <c r="V1285" s="124" t="s">
        <v>4080</v>
      </c>
      <c r="W1285" s="126" t="s">
        <v>4081</v>
      </c>
      <c r="X1285" s="124" t="s">
        <v>4082</v>
      </c>
      <c r="Y1285" s="126" t="s">
        <v>4081</v>
      </c>
      <c r="Z1285" s="127" t="s">
        <v>4085</v>
      </c>
      <c r="AA1285" s="127">
        <v>9200302</v>
      </c>
      <c r="AB1285" s="129" t="s">
        <v>4086</v>
      </c>
      <c r="AC1285" s="240"/>
      <c r="AD1285" s="172"/>
      <c r="AF1285" s="149"/>
      <c r="AG1285" s="150"/>
      <c r="AH1285" s="168" t="s">
        <v>4241</v>
      </c>
      <c r="AJ1285" s="149">
        <v>0</v>
      </c>
      <c r="AK1285" s="149">
        <v>0</v>
      </c>
      <c r="AL1285" s="149" t="s">
        <v>4241</v>
      </c>
    </row>
    <row r="1286" spans="17:38" ht="36" customHeight="1">
      <c r="Q1286" s="4">
        <f t="shared" si="19"/>
        <v>1280</v>
      </c>
      <c r="R1286" s="124" t="s">
        <v>916</v>
      </c>
      <c r="S1286" s="125" t="s">
        <v>917</v>
      </c>
      <c r="T1286" s="124" t="s">
        <v>2129</v>
      </c>
      <c r="U1286" s="126" t="s">
        <v>4079</v>
      </c>
      <c r="V1286" s="124" t="s">
        <v>4080</v>
      </c>
      <c r="W1286" s="126" t="s">
        <v>4081</v>
      </c>
      <c r="X1286" s="124" t="s">
        <v>4082</v>
      </c>
      <c r="Y1286" s="126" t="s">
        <v>4081</v>
      </c>
      <c r="Z1286" s="127" t="s">
        <v>4087</v>
      </c>
      <c r="AA1286" s="127">
        <v>9200399</v>
      </c>
      <c r="AB1286" s="128" t="s">
        <v>4088</v>
      </c>
      <c r="AC1286" s="240"/>
      <c r="AD1286" s="172"/>
      <c r="AF1286" s="149"/>
      <c r="AG1286" s="150"/>
      <c r="AH1286" s="168" t="s">
        <v>4241</v>
      </c>
      <c r="AJ1286" s="149">
        <v>0</v>
      </c>
      <c r="AK1286" s="149">
        <v>0</v>
      </c>
      <c r="AL1286" s="149" t="s">
        <v>4241</v>
      </c>
    </row>
    <row r="1287" spans="17:38" ht="36" customHeight="1">
      <c r="Q1287" s="4">
        <f t="shared" si="19"/>
        <v>1281</v>
      </c>
      <c r="R1287" s="124" t="s">
        <v>916</v>
      </c>
      <c r="S1287" s="125" t="s">
        <v>917</v>
      </c>
      <c r="T1287" s="124" t="s">
        <v>4089</v>
      </c>
      <c r="U1287" s="126" t="s">
        <v>4090</v>
      </c>
      <c r="V1287" s="124" t="s">
        <v>4091</v>
      </c>
      <c r="W1287" s="126" t="s">
        <v>4092</v>
      </c>
      <c r="X1287" s="124" t="s">
        <v>4093</v>
      </c>
      <c r="Y1287" s="126" t="s">
        <v>4094</v>
      </c>
      <c r="Z1287" s="127" t="s">
        <v>4095</v>
      </c>
      <c r="AA1287" s="127">
        <v>9311500</v>
      </c>
      <c r="AB1287" s="128" t="s">
        <v>4094</v>
      </c>
      <c r="AC1287" s="240"/>
      <c r="AD1287" s="172"/>
      <c r="AF1287" s="149"/>
      <c r="AG1287" s="150"/>
      <c r="AH1287" s="168" t="s">
        <v>4241</v>
      </c>
      <c r="AJ1287" s="149">
        <v>0</v>
      </c>
      <c r="AK1287" s="149">
        <v>0</v>
      </c>
      <c r="AL1287" s="149" t="s">
        <v>4241</v>
      </c>
    </row>
    <row r="1288" spans="17:38" ht="36" customHeight="1">
      <c r="Q1288" s="4">
        <f aca="true" t="shared" si="20" ref="Q1288:Q1337">Q1287+1</f>
        <v>1282</v>
      </c>
      <c r="R1288" s="124" t="s">
        <v>916</v>
      </c>
      <c r="S1288" s="125" t="s">
        <v>917</v>
      </c>
      <c r="T1288" s="124" t="s">
        <v>4089</v>
      </c>
      <c r="U1288" s="126" t="s">
        <v>4090</v>
      </c>
      <c r="V1288" s="124" t="s">
        <v>4091</v>
      </c>
      <c r="W1288" s="126" t="s">
        <v>4092</v>
      </c>
      <c r="X1288" s="124" t="s">
        <v>4096</v>
      </c>
      <c r="Y1288" s="126" t="s">
        <v>4097</v>
      </c>
      <c r="Z1288" s="127" t="s">
        <v>4098</v>
      </c>
      <c r="AA1288" s="127">
        <v>9312300</v>
      </c>
      <c r="AB1288" s="129" t="s">
        <v>4097</v>
      </c>
      <c r="AC1288" s="240">
        <v>9210.1</v>
      </c>
      <c r="AD1288" s="172" t="s">
        <v>4398</v>
      </c>
      <c r="AF1288" s="149"/>
      <c r="AG1288" s="165" t="s">
        <v>4241</v>
      </c>
      <c r="AH1288" s="150"/>
      <c r="AJ1288" s="149">
        <v>0</v>
      </c>
      <c r="AK1288" s="149" t="s">
        <v>4241</v>
      </c>
      <c r="AL1288" s="149">
        <v>0</v>
      </c>
    </row>
    <row r="1289" spans="17:38" ht="36" customHeight="1">
      <c r="Q1289" s="4">
        <f t="shared" si="20"/>
        <v>1283</v>
      </c>
      <c r="R1289" s="124" t="s">
        <v>916</v>
      </c>
      <c r="S1289" s="125" t="s">
        <v>917</v>
      </c>
      <c r="T1289" s="124" t="s">
        <v>4089</v>
      </c>
      <c r="U1289" s="126" t="s">
        <v>4090</v>
      </c>
      <c r="V1289" s="124" t="s">
        <v>4091</v>
      </c>
      <c r="W1289" s="126" t="s">
        <v>4092</v>
      </c>
      <c r="X1289" s="124" t="s">
        <v>4099</v>
      </c>
      <c r="Y1289" s="125" t="s">
        <v>4100</v>
      </c>
      <c r="Z1289" s="127" t="s">
        <v>4101</v>
      </c>
      <c r="AA1289" s="127">
        <v>9313100</v>
      </c>
      <c r="AB1289" s="129" t="s">
        <v>4100</v>
      </c>
      <c r="AC1289" s="172"/>
      <c r="AD1289" s="172"/>
      <c r="AF1289" s="149"/>
      <c r="AG1289" s="150"/>
      <c r="AH1289" s="168" t="s">
        <v>4241</v>
      </c>
      <c r="AJ1289" s="149">
        <v>0</v>
      </c>
      <c r="AK1289" s="149" t="s">
        <v>4241</v>
      </c>
      <c r="AL1289" s="149">
        <v>0</v>
      </c>
    </row>
    <row r="1290" spans="17:38" ht="36" customHeight="1">
      <c r="Q1290" s="4">
        <f t="shared" si="20"/>
        <v>1284</v>
      </c>
      <c r="R1290" s="124" t="s">
        <v>916</v>
      </c>
      <c r="S1290" s="125" t="s">
        <v>917</v>
      </c>
      <c r="T1290" s="124" t="s">
        <v>4089</v>
      </c>
      <c r="U1290" s="126" t="s">
        <v>4090</v>
      </c>
      <c r="V1290" s="124" t="s">
        <v>4091</v>
      </c>
      <c r="W1290" s="126" t="s">
        <v>4092</v>
      </c>
      <c r="X1290" s="124" t="s">
        <v>4102</v>
      </c>
      <c r="Y1290" s="126" t="s">
        <v>4103</v>
      </c>
      <c r="Z1290" s="127" t="s">
        <v>4104</v>
      </c>
      <c r="AA1290" s="127">
        <v>9319101</v>
      </c>
      <c r="AB1290" s="129" t="s">
        <v>4105</v>
      </c>
      <c r="AC1290" s="172"/>
      <c r="AD1290" s="172"/>
      <c r="AF1290" s="149"/>
      <c r="AG1290" s="150"/>
      <c r="AH1290" s="168" t="s">
        <v>4241</v>
      </c>
      <c r="AJ1290" s="149">
        <v>0</v>
      </c>
      <c r="AK1290" s="149">
        <v>0</v>
      </c>
      <c r="AL1290" s="149" t="s">
        <v>4241</v>
      </c>
    </row>
    <row r="1291" spans="17:38" ht="36" customHeight="1">
      <c r="Q1291" s="4">
        <f t="shared" si="20"/>
        <v>1285</v>
      </c>
      <c r="R1291" s="124" t="s">
        <v>916</v>
      </c>
      <c r="S1291" s="125" t="s">
        <v>917</v>
      </c>
      <c r="T1291" s="124" t="s">
        <v>4089</v>
      </c>
      <c r="U1291" s="126" t="s">
        <v>4090</v>
      </c>
      <c r="V1291" s="124" t="s">
        <v>4091</v>
      </c>
      <c r="W1291" s="126" t="s">
        <v>4092</v>
      </c>
      <c r="X1291" s="124" t="s">
        <v>4102</v>
      </c>
      <c r="Y1291" s="126" t="s">
        <v>4103</v>
      </c>
      <c r="Z1291" s="127" t="s">
        <v>4106</v>
      </c>
      <c r="AA1291" s="127">
        <v>9319199</v>
      </c>
      <c r="AB1291" s="128" t="s">
        <v>4107</v>
      </c>
      <c r="AC1291" s="172"/>
      <c r="AD1291" s="172"/>
      <c r="AF1291" s="149"/>
      <c r="AG1291" s="150"/>
      <c r="AH1291" s="168" t="s">
        <v>4241</v>
      </c>
      <c r="AJ1291" s="149">
        <v>0</v>
      </c>
      <c r="AK1291" s="149">
        <v>0</v>
      </c>
      <c r="AL1291" s="149" t="s">
        <v>4241</v>
      </c>
    </row>
    <row r="1292" spans="17:38" ht="36" customHeight="1">
      <c r="Q1292" s="4">
        <f t="shared" si="20"/>
        <v>1286</v>
      </c>
      <c r="R1292" s="124" t="s">
        <v>916</v>
      </c>
      <c r="S1292" s="125" t="s">
        <v>917</v>
      </c>
      <c r="T1292" s="124" t="s">
        <v>4089</v>
      </c>
      <c r="U1292" s="126" t="s">
        <v>4090</v>
      </c>
      <c r="V1292" s="124" t="s">
        <v>4108</v>
      </c>
      <c r="W1292" s="126" t="s">
        <v>4109</v>
      </c>
      <c r="X1292" s="124" t="s">
        <v>4110</v>
      </c>
      <c r="Y1292" s="126" t="s">
        <v>4111</v>
      </c>
      <c r="Z1292" s="127" t="s">
        <v>4112</v>
      </c>
      <c r="AA1292" s="127">
        <v>9321200</v>
      </c>
      <c r="AB1292" s="128" t="s">
        <v>4111</v>
      </c>
      <c r="AC1292" s="240">
        <v>6113</v>
      </c>
      <c r="AD1292" s="172" t="s">
        <v>4398</v>
      </c>
      <c r="AF1292" s="149"/>
      <c r="AG1292" s="165" t="s">
        <v>4241</v>
      </c>
      <c r="AH1292" s="150"/>
      <c r="AJ1292" s="149">
        <v>0</v>
      </c>
      <c r="AK1292" s="149" t="s">
        <v>4241</v>
      </c>
      <c r="AL1292" s="149">
        <v>0</v>
      </c>
    </row>
    <row r="1293" spans="17:38" ht="36" customHeight="1">
      <c r="Q1293" s="4">
        <f t="shared" si="20"/>
        <v>1287</v>
      </c>
      <c r="R1293" s="124" t="s">
        <v>916</v>
      </c>
      <c r="S1293" s="125" t="s">
        <v>917</v>
      </c>
      <c r="T1293" s="124" t="s">
        <v>4089</v>
      </c>
      <c r="U1293" s="126" t="s">
        <v>4090</v>
      </c>
      <c r="V1293" s="124" t="s">
        <v>4108</v>
      </c>
      <c r="W1293" s="126" t="s">
        <v>4109</v>
      </c>
      <c r="X1293" s="124" t="s">
        <v>4113</v>
      </c>
      <c r="Y1293" s="126" t="s">
        <v>4114</v>
      </c>
      <c r="Z1293" s="127" t="s">
        <v>4115</v>
      </c>
      <c r="AA1293" s="127">
        <v>9329801</v>
      </c>
      <c r="AB1293" s="129" t="s">
        <v>4116</v>
      </c>
      <c r="AC1293" s="240">
        <v>5120</v>
      </c>
      <c r="AD1293" s="172" t="s">
        <v>4398</v>
      </c>
      <c r="AF1293" s="149"/>
      <c r="AG1293" s="150"/>
      <c r="AH1293" s="168" t="s">
        <v>4241</v>
      </c>
      <c r="AJ1293" s="149">
        <v>0</v>
      </c>
      <c r="AK1293" s="149">
        <v>0</v>
      </c>
      <c r="AL1293" s="149" t="s">
        <v>4241</v>
      </c>
    </row>
    <row r="1294" spans="17:38" ht="36" customHeight="1">
      <c r="Q1294" s="4">
        <f t="shared" si="20"/>
        <v>1288</v>
      </c>
      <c r="R1294" s="124" t="s">
        <v>916</v>
      </c>
      <c r="S1294" s="125" t="s">
        <v>917</v>
      </c>
      <c r="T1294" s="124" t="s">
        <v>4089</v>
      </c>
      <c r="U1294" s="126" t="s">
        <v>4090</v>
      </c>
      <c r="V1294" s="124" t="s">
        <v>4108</v>
      </c>
      <c r="W1294" s="126" t="s">
        <v>4109</v>
      </c>
      <c r="X1294" s="124" t="s">
        <v>4113</v>
      </c>
      <c r="Y1294" s="126" t="s">
        <v>4114</v>
      </c>
      <c r="Z1294" s="127" t="s">
        <v>4117</v>
      </c>
      <c r="AA1294" s="127">
        <v>9329802</v>
      </c>
      <c r="AB1294" s="129" t="s">
        <v>4118</v>
      </c>
      <c r="AC1294" s="240"/>
      <c r="AD1294" s="172"/>
      <c r="AF1294" s="149"/>
      <c r="AG1294" s="150"/>
      <c r="AH1294" s="168" t="s">
        <v>4241</v>
      </c>
      <c r="AJ1294" s="149">
        <v>0</v>
      </c>
      <c r="AK1294" s="149">
        <v>0</v>
      </c>
      <c r="AL1294" s="149" t="s">
        <v>4241</v>
      </c>
    </row>
    <row r="1295" spans="17:38" ht="36" customHeight="1">
      <c r="Q1295" s="4">
        <f t="shared" si="20"/>
        <v>1289</v>
      </c>
      <c r="R1295" s="124" t="s">
        <v>916</v>
      </c>
      <c r="S1295" s="125" t="s">
        <v>917</v>
      </c>
      <c r="T1295" s="124" t="s">
        <v>4089</v>
      </c>
      <c r="U1295" s="126" t="s">
        <v>4090</v>
      </c>
      <c r="V1295" s="124" t="s">
        <v>4108</v>
      </c>
      <c r="W1295" s="126" t="s">
        <v>4109</v>
      </c>
      <c r="X1295" s="124" t="s">
        <v>4113</v>
      </c>
      <c r="Y1295" s="126" t="s">
        <v>4114</v>
      </c>
      <c r="Z1295" s="127" t="s">
        <v>4119</v>
      </c>
      <c r="AA1295" s="127">
        <v>9329803</v>
      </c>
      <c r="AB1295" s="129" t="s">
        <v>4120</v>
      </c>
      <c r="AC1295" s="172"/>
      <c r="AD1295" s="172"/>
      <c r="AF1295" s="149"/>
      <c r="AG1295" s="150"/>
      <c r="AH1295" s="168" t="s">
        <v>4241</v>
      </c>
      <c r="AJ1295" s="149">
        <v>0</v>
      </c>
      <c r="AK1295" s="149">
        <v>0</v>
      </c>
      <c r="AL1295" s="149" t="s">
        <v>4241</v>
      </c>
    </row>
    <row r="1296" spans="17:38" ht="36" customHeight="1">
      <c r="Q1296" s="4">
        <f t="shared" si="20"/>
        <v>1290</v>
      </c>
      <c r="R1296" s="124" t="s">
        <v>916</v>
      </c>
      <c r="S1296" s="125" t="s">
        <v>917</v>
      </c>
      <c r="T1296" s="124" t="s">
        <v>4089</v>
      </c>
      <c r="U1296" s="126" t="s">
        <v>4090</v>
      </c>
      <c r="V1296" s="124" t="s">
        <v>4108</v>
      </c>
      <c r="W1296" s="126" t="s">
        <v>4109</v>
      </c>
      <c r="X1296" s="124" t="s">
        <v>4113</v>
      </c>
      <c r="Y1296" s="126" t="s">
        <v>4114</v>
      </c>
      <c r="Z1296" s="127" t="s">
        <v>4121</v>
      </c>
      <c r="AA1296" s="127">
        <v>9329804</v>
      </c>
      <c r="AB1296" s="129" t="s">
        <v>4122</v>
      </c>
      <c r="AC1296" s="172"/>
      <c r="AD1296" s="172"/>
      <c r="AF1296" s="149"/>
      <c r="AG1296" s="150"/>
      <c r="AH1296" s="168" t="s">
        <v>4241</v>
      </c>
      <c r="AJ1296" s="149">
        <v>0</v>
      </c>
      <c r="AK1296" s="149">
        <v>0</v>
      </c>
      <c r="AL1296" s="149" t="s">
        <v>4241</v>
      </c>
    </row>
    <row r="1297" spans="17:38" ht="36" customHeight="1">
      <c r="Q1297" s="4">
        <f t="shared" si="20"/>
        <v>1291</v>
      </c>
      <c r="R1297" s="124" t="s">
        <v>916</v>
      </c>
      <c r="S1297" s="125" t="s">
        <v>917</v>
      </c>
      <c r="T1297" s="124" t="s">
        <v>4089</v>
      </c>
      <c r="U1297" s="126" t="s">
        <v>4090</v>
      </c>
      <c r="V1297" s="124" t="s">
        <v>4108</v>
      </c>
      <c r="W1297" s="126" t="s">
        <v>4109</v>
      </c>
      <c r="X1297" s="124" t="s">
        <v>4113</v>
      </c>
      <c r="Y1297" s="126" t="s">
        <v>4114</v>
      </c>
      <c r="Z1297" s="127" t="s">
        <v>4123</v>
      </c>
      <c r="AA1297" s="127">
        <v>9329899</v>
      </c>
      <c r="AB1297" s="129" t="s">
        <v>4124</v>
      </c>
      <c r="AC1297" s="172"/>
      <c r="AD1297" s="172"/>
      <c r="AF1297" s="149"/>
      <c r="AG1297" s="150"/>
      <c r="AH1297" s="168" t="s">
        <v>4241</v>
      </c>
      <c r="AJ1297" s="149">
        <v>0</v>
      </c>
      <c r="AK1297" s="149">
        <v>0</v>
      </c>
      <c r="AL1297" s="149" t="s">
        <v>4241</v>
      </c>
    </row>
    <row r="1298" spans="17:38" ht="36" customHeight="1">
      <c r="Q1298" s="4">
        <f t="shared" si="20"/>
        <v>1292</v>
      </c>
      <c r="R1298" s="130" t="s">
        <v>4125</v>
      </c>
      <c r="S1298" s="131" t="s">
        <v>4126</v>
      </c>
      <c r="T1298" s="130">
        <v>94</v>
      </c>
      <c r="U1298" s="131" t="s">
        <v>4127</v>
      </c>
      <c r="V1298" s="130" t="s">
        <v>4128</v>
      </c>
      <c r="W1298" s="131" t="s">
        <v>4129</v>
      </c>
      <c r="X1298" s="130" t="s">
        <v>4130</v>
      </c>
      <c r="Y1298" s="131" t="s">
        <v>4131</v>
      </c>
      <c r="Z1298" s="132" t="s">
        <v>4132</v>
      </c>
      <c r="AA1298" s="132">
        <v>9411100</v>
      </c>
      <c r="AB1298" s="133" t="s">
        <v>4131</v>
      </c>
      <c r="AC1298" s="172"/>
      <c r="AD1298" s="172"/>
      <c r="AF1298" s="149"/>
      <c r="AG1298" s="150"/>
      <c r="AH1298" s="168" t="s">
        <v>4241</v>
      </c>
      <c r="AJ1298" s="149">
        <v>0</v>
      </c>
      <c r="AK1298" s="149">
        <v>0</v>
      </c>
      <c r="AL1298" s="149" t="s">
        <v>4241</v>
      </c>
    </row>
    <row r="1299" spans="17:38" ht="36" customHeight="1">
      <c r="Q1299" s="4">
        <f t="shared" si="20"/>
        <v>1293</v>
      </c>
      <c r="R1299" s="130" t="s">
        <v>4125</v>
      </c>
      <c r="S1299" s="131" t="s">
        <v>4126</v>
      </c>
      <c r="T1299" s="130">
        <v>94</v>
      </c>
      <c r="U1299" s="131" t="s">
        <v>4127</v>
      </c>
      <c r="V1299" s="130" t="s">
        <v>4128</v>
      </c>
      <c r="W1299" s="131" t="s">
        <v>4129</v>
      </c>
      <c r="X1299" s="130" t="s">
        <v>4133</v>
      </c>
      <c r="Y1299" s="131" t="s">
        <v>4134</v>
      </c>
      <c r="Z1299" s="134" t="s">
        <v>1218</v>
      </c>
      <c r="AA1299" s="134">
        <v>9412001</v>
      </c>
      <c r="AB1299" s="135" t="s">
        <v>1220</v>
      </c>
      <c r="AC1299" s="172"/>
      <c r="AD1299" s="172"/>
      <c r="AF1299" s="149"/>
      <c r="AG1299" s="150"/>
      <c r="AH1299" s="168" t="s">
        <v>4241</v>
      </c>
      <c r="AJ1299" s="149"/>
      <c r="AK1299" s="149"/>
      <c r="AL1299" s="149" t="s">
        <v>4265</v>
      </c>
    </row>
    <row r="1300" spans="17:38" ht="36" customHeight="1">
      <c r="Q1300" s="4">
        <f t="shared" si="20"/>
        <v>1294</v>
      </c>
      <c r="R1300" s="130" t="s">
        <v>4125</v>
      </c>
      <c r="S1300" s="131" t="s">
        <v>4126</v>
      </c>
      <c r="T1300" s="130">
        <v>94</v>
      </c>
      <c r="U1300" s="131" t="s">
        <v>4127</v>
      </c>
      <c r="V1300" s="130" t="s">
        <v>4128</v>
      </c>
      <c r="W1300" s="131" t="s">
        <v>4129</v>
      </c>
      <c r="X1300" s="130" t="s">
        <v>4133</v>
      </c>
      <c r="Y1300" s="131" t="s">
        <v>4134</v>
      </c>
      <c r="Z1300" s="134" t="s">
        <v>1219</v>
      </c>
      <c r="AA1300" s="134">
        <v>9412099</v>
      </c>
      <c r="AB1300" s="135" t="s">
        <v>1221</v>
      </c>
      <c r="AC1300" s="172"/>
      <c r="AD1300" s="172"/>
      <c r="AF1300" s="149"/>
      <c r="AG1300" s="150"/>
      <c r="AH1300" s="168" t="s">
        <v>4241</v>
      </c>
      <c r="AJ1300" s="149"/>
      <c r="AK1300" s="149"/>
      <c r="AL1300" s="149" t="s">
        <v>4265</v>
      </c>
    </row>
    <row r="1301" spans="17:38" ht="36" customHeight="1">
      <c r="Q1301" s="4">
        <f t="shared" si="20"/>
        <v>1295</v>
      </c>
      <c r="R1301" s="130" t="s">
        <v>4125</v>
      </c>
      <c r="S1301" s="131" t="s">
        <v>4126</v>
      </c>
      <c r="T1301" s="130">
        <v>94</v>
      </c>
      <c r="U1301" s="131" t="s">
        <v>4127</v>
      </c>
      <c r="V1301" s="130" t="s">
        <v>4135</v>
      </c>
      <c r="W1301" s="131" t="s">
        <v>4136</v>
      </c>
      <c r="X1301" s="130" t="s">
        <v>4137</v>
      </c>
      <c r="Y1301" s="131" t="s">
        <v>4136</v>
      </c>
      <c r="Z1301" s="132" t="s">
        <v>4138</v>
      </c>
      <c r="AA1301" s="132">
        <v>9420100</v>
      </c>
      <c r="AB1301" s="133" t="s">
        <v>4136</v>
      </c>
      <c r="AC1301" s="172"/>
      <c r="AD1301" s="172"/>
      <c r="AF1301" s="149"/>
      <c r="AG1301" s="150"/>
      <c r="AH1301" s="168" t="s">
        <v>4241</v>
      </c>
      <c r="AJ1301" s="149">
        <v>0</v>
      </c>
      <c r="AK1301" s="149">
        <v>0</v>
      </c>
      <c r="AL1301" s="149" t="s">
        <v>4241</v>
      </c>
    </row>
    <row r="1302" spans="17:38" ht="36" customHeight="1">
      <c r="Q1302" s="4">
        <f t="shared" si="20"/>
        <v>1296</v>
      </c>
      <c r="R1302" s="130" t="s">
        <v>4125</v>
      </c>
      <c r="S1302" s="131" t="s">
        <v>4126</v>
      </c>
      <c r="T1302" s="130">
        <v>94</v>
      </c>
      <c r="U1302" s="131" t="s">
        <v>4127</v>
      </c>
      <c r="V1302" s="130" t="s">
        <v>4139</v>
      </c>
      <c r="W1302" s="131" t="s">
        <v>4140</v>
      </c>
      <c r="X1302" s="130" t="s">
        <v>4141</v>
      </c>
      <c r="Y1302" s="131" t="s">
        <v>4140</v>
      </c>
      <c r="Z1302" s="132" t="s">
        <v>4142</v>
      </c>
      <c r="AA1302" s="132">
        <v>9430800</v>
      </c>
      <c r="AB1302" s="133" t="s">
        <v>4140</v>
      </c>
      <c r="AC1302" s="172"/>
      <c r="AD1302" s="172"/>
      <c r="AF1302" s="149"/>
      <c r="AG1302" s="150"/>
      <c r="AH1302" s="168" t="s">
        <v>4241</v>
      </c>
      <c r="AJ1302" s="149">
        <v>0</v>
      </c>
      <c r="AK1302" s="149">
        <v>0</v>
      </c>
      <c r="AL1302" s="149" t="s">
        <v>4241</v>
      </c>
    </row>
    <row r="1303" spans="17:38" ht="36" customHeight="1">
      <c r="Q1303" s="4">
        <f t="shared" si="20"/>
        <v>1297</v>
      </c>
      <c r="R1303" s="130" t="s">
        <v>4125</v>
      </c>
      <c r="S1303" s="131" t="s">
        <v>4126</v>
      </c>
      <c r="T1303" s="130">
        <v>94</v>
      </c>
      <c r="U1303" s="131" t="s">
        <v>4127</v>
      </c>
      <c r="V1303" s="130" t="s">
        <v>4143</v>
      </c>
      <c r="W1303" s="131" t="s">
        <v>4144</v>
      </c>
      <c r="X1303" s="130" t="s">
        <v>4145</v>
      </c>
      <c r="Y1303" s="131" t="s">
        <v>4146</v>
      </c>
      <c r="Z1303" s="132" t="s">
        <v>4147</v>
      </c>
      <c r="AA1303" s="132">
        <v>9491000</v>
      </c>
      <c r="AB1303" s="136" t="s">
        <v>1230</v>
      </c>
      <c r="AC1303" s="240">
        <v>9110</v>
      </c>
      <c r="AD1303" s="172" t="s">
        <v>4398</v>
      </c>
      <c r="AF1303" s="149"/>
      <c r="AG1303" s="150"/>
      <c r="AH1303" s="168" t="s">
        <v>4241</v>
      </c>
      <c r="AJ1303" s="149">
        <v>0</v>
      </c>
      <c r="AK1303" s="149">
        <v>0</v>
      </c>
      <c r="AL1303" s="149" t="s">
        <v>4241</v>
      </c>
    </row>
    <row r="1304" spans="17:38" ht="36" customHeight="1">
      <c r="Q1304" s="4">
        <f t="shared" si="20"/>
        <v>1298</v>
      </c>
      <c r="R1304" s="130" t="s">
        <v>4125</v>
      </c>
      <c r="S1304" s="131" t="s">
        <v>4126</v>
      </c>
      <c r="T1304" s="130">
        <v>94</v>
      </c>
      <c r="U1304" s="131" t="s">
        <v>4127</v>
      </c>
      <c r="V1304" s="130" t="s">
        <v>4143</v>
      </c>
      <c r="W1304" s="131" t="s">
        <v>4144</v>
      </c>
      <c r="X1304" s="130" t="s">
        <v>4148</v>
      </c>
      <c r="Y1304" s="131" t="s">
        <v>4165</v>
      </c>
      <c r="Z1304" s="132" t="s">
        <v>4166</v>
      </c>
      <c r="AA1304" s="132">
        <v>9492800</v>
      </c>
      <c r="AB1304" s="133" t="s">
        <v>4165</v>
      </c>
      <c r="AC1304" s="172"/>
      <c r="AD1304" s="172"/>
      <c r="AF1304" s="149"/>
      <c r="AG1304" s="150"/>
      <c r="AH1304" s="168" t="s">
        <v>4241</v>
      </c>
      <c r="AJ1304" s="149">
        <v>0</v>
      </c>
      <c r="AK1304" s="149">
        <v>0</v>
      </c>
      <c r="AL1304" s="149" t="s">
        <v>4241</v>
      </c>
    </row>
    <row r="1305" spans="17:38" ht="36" customHeight="1">
      <c r="Q1305" s="4">
        <f t="shared" si="20"/>
        <v>1299</v>
      </c>
      <c r="R1305" s="130" t="s">
        <v>4125</v>
      </c>
      <c r="S1305" s="131" t="s">
        <v>4126</v>
      </c>
      <c r="T1305" s="130">
        <v>94</v>
      </c>
      <c r="U1305" s="131" t="s">
        <v>4127</v>
      </c>
      <c r="V1305" s="130" t="s">
        <v>4143</v>
      </c>
      <c r="W1305" s="131" t="s">
        <v>4144</v>
      </c>
      <c r="X1305" s="130" t="s">
        <v>4167</v>
      </c>
      <c r="Y1305" s="137" t="s">
        <v>4168</v>
      </c>
      <c r="Z1305" s="132" t="s">
        <v>4169</v>
      </c>
      <c r="AA1305" s="132">
        <v>9493600</v>
      </c>
      <c r="AB1305" s="138" t="s">
        <v>4168</v>
      </c>
      <c r="AC1305" s="172"/>
      <c r="AD1305" s="172"/>
      <c r="AF1305" s="149"/>
      <c r="AG1305" s="150"/>
      <c r="AH1305" s="168" t="s">
        <v>4241</v>
      </c>
      <c r="AJ1305" s="149">
        <v>0</v>
      </c>
      <c r="AK1305" s="149">
        <v>0</v>
      </c>
      <c r="AL1305" s="149" t="s">
        <v>4241</v>
      </c>
    </row>
    <row r="1306" spans="17:38" ht="36" customHeight="1">
      <c r="Q1306" s="4">
        <f t="shared" si="20"/>
        <v>1300</v>
      </c>
      <c r="R1306" s="130" t="s">
        <v>4125</v>
      </c>
      <c r="S1306" s="131" t="s">
        <v>4126</v>
      </c>
      <c r="T1306" s="130">
        <v>94</v>
      </c>
      <c r="U1306" s="131" t="s">
        <v>4127</v>
      </c>
      <c r="V1306" s="130" t="s">
        <v>4143</v>
      </c>
      <c r="W1306" s="131" t="s">
        <v>4144</v>
      </c>
      <c r="X1306" s="130" t="s">
        <v>4170</v>
      </c>
      <c r="Y1306" s="131" t="s">
        <v>4171</v>
      </c>
      <c r="Z1306" s="132" t="s">
        <v>4172</v>
      </c>
      <c r="AA1306" s="132">
        <v>9499500</v>
      </c>
      <c r="AB1306" s="133" t="s">
        <v>4171</v>
      </c>
      <c r="AC1306" s="172"/>
      <c r="AD1306" s="172"/>
      <c r="AF1306" s="149"/>
      <c r="AG1306" s="150"/>
      <c r="AH1306" s="168" t="s">
        <v>4241</v>
      </c>
      <c r="AJ1306" s="149">
        <v>0</v>
      </c>
      <c r="AK1306" s="149">
        <v>0</v>
      </c>
      <c r="AL1306" s="149" t="s">
        <v>4241</v>
      </c>
    </row>
    <row r="1307" spans="17:38" ht="36" customHeight="1">
      <c r="Q1307" s="4">
        <f t="shared" si="20"/>
        <v>1301</v>
      </c>
      <c r="R1307" s="130" t="s">
        <v>4125</v>
      </c>
      <c r="S1307" s="131" t="s">
        <v>4126</v>
      </c>
      <c r="T1307" s="130">
        <v>95</v>
      </c>
      <c r="U1307" s="131" t="s">
        <v>4173</v>
      </c>
      <c r="V1307" s="130" t="s">
        <v>4174</v>
      </c>
      <c r="W1307" s="131" t="s">
        <v>4175</v>
      </c>
      <c r="X1307" s="130" t="s">
        <v>4176</v>
      </c>
      <c r="Y1307" s="131" t="s">
        <v>4177</v>
      </c>
      <c r="Z1307" s="132" t="s">
        <v>4178</v>
      </c>
      <c r="AA1307" s="132">
        <v>9511800</v>
      </c>
      <c r="AB1307" s="133" t="s">
        <v>4177</v>
      </c>
      <c r="AC1307" s="240">
        <v>3420.7</v>
      </c>
      <c r="AD1307" s="172" t="s">
        <v>4398</v>
      </c>
      <c r="AF1307" s="149"/>
      <c r="AG1307" s="150"/>
      <c r="AH1307" s="168" t="s">
        <v>4241</v>
      </c>
      <c r="AJ1307" s="149">
        <v>0</v>
      </c>
      <c r="AK1307" s="149">
        <v>0</v>
      </c>
      <c r="AL1307" s="149" t="s">
        <v>4241</v>
      </c>
    </row>
    <row r="1308" spans="17:38" ht="36" customHeight="1">
      <c r="Q1308" s="4">
        <f t="shared" si="20"/>
        <v>1302</v>
      </c>
      <c r="R1308" s="130" t="s">
        <v>4125</v>
      </c>
      <c r="S1308" s="131" t="s">
        <v>4126</v>
      </c>
      <c r="T1308" s="130">
        <v>95</v>
      </c>
      <c r="U1308" s="131" t="s">
        <v>4173</v>
      </c>
      <c r="V1308" s="130" t="s">
        <v>4174</v>
      </c>
      <c r="W1308" s="131" t="s">
        <v>4175</v>
      </c>
      <c r="X1308" s="130" t="s">
        <v>4179</v>
      </c>
      <c r="Y1308" s="131" t="s">
        <v>4180</v>
      </c>
      <c r="Z1308" s="132" t="s">
        <v>4181</v>
      </c>
      <c r="AA1308" s="132">
        <v>9512600</v>
      </c>
      <c r="AB1308" s="133" t="s">
        <v>4180</v>
      </c>
      <c r="AC1308" s="240">
        <v>3420.7</v>
      </c>
      <c r="AD1308" s="172" t="s">
        <v>4398</v>
      </c>
      <c r="AF1308" s="149"/>
      <c r="AG1308" s="150"/>
      <c r="AH1308" s="168" t="s">
        <v>4241</v>
      </c>
      <c r="AJ1308" s="149">
        <v>0</v>
      </c>
      <c r="AK1308" s="149">
        <v>0</v>
      </c>
      <c r="AL1308" s="149" t="s">
        <v>4241</v>
      </c>
    </row>
    <row r="1309" spans="17:38" ht="36" customHeight="1">
      <c r="Q1309" s="4">
        <f t="shared" si="20"/>
        <v>1303</v>
      </c>
      <c r="R1309" s="130" t="s">
        <v>4125</v>
      </c>
      <c r="S1309" s="131" t="s">
        <v>4126</v>
      </c>
      <c r="T1309" s="130">
        <v>95</v>
      </c>
      <c r="U1309" s="131" t="s">
        <v>4173</v>
      </c>
      <c r="V1309" s="130" t="s">
        <v>4182</v>
      </c>
      <c r="W1309" s="131" t="s">
        <v>4183</v>
      </c>
      <c r="X1309" s="130" t="s">
        <v>4184</v>
      </c>
      <c r="Y1309" s="131" t="s">
        <v>4185</v>
      </c>
      <c r="Z1309" s="132" t="s">
        <v>4186</v>
      </c>
      <c r="AA1309" s="132">
        <v>9521500</v>
      </c>
      <c r="AB1309" s="133" t="s">
        <v>4185</v>
      </c>
      <c r="AC1309" s="240">
        <v>3420.7</v>
      </c>
      <c r="AD1309" s="172" t="s">
        <v>4398</v>
      </c>
      <c r="AF1309" s="149"/>
      <c r="AG1309" s="150"/>
      <c r="AH1309" s="168" t="s">
        <v>4241</v>
      </c>
      <c r="AJ1309" s="149">
        <v>0</v>
      </c>
      <c r="AK1309" s="149">
        <v>0</v>
      </c>
      <c r="AL1309" s="149" t="s">
        <v>4241</v>
      </c>
    </row>
    <row r="1310" spans="17:38" ht="36" customHeight="1">
      <c r="Q1310" s="4">
        <f t="shared" si="20"/>
        <v>1304</v>
      </c>
      <c r="R1310" s="130" t="s">
        <v>4125</v>
      </c>
      <c r="S1310" s="131" t="s">
        <v>4126</v>
      </c>
      <c r="T1310" s="130">
        <v>95</v>
      </c>
      <c r="U1310" s="131" t="s">
        <v>4173</v>
      </c>
      <c r="V1310" s="130" t="s">
        <v>4182</v>
      </c>
      <c r="W1310" s="131" t="s">
        <v>4183</v>
      </c>
      <c r="X1310" s="130" t="s">
        <v>4187</v>
      </c>
      <c r="Y1310" s="131" t="s">
        <v>4188</v>
      </c>
      <c r="Z1310" s="132" t="s">
        <v>4189</v>
      </c>
      <c r="AA1310" s="132">
        <v>9529101</v>
      </c>
      <c r="AB1310" s="133" t="s">
        <v>4190</v>
      </c>
      <c r="AC1310" s="240">
        <v>3420.7</v>
      </c>
      <c r="AD1310" s="172" t="s">
        <v>4398</v>
      </c>
      <c r="AF1310" s="149"/>
      <c r="AG1310" s="150"/>
      <c r="AH1310" s="168" t="s">
        <v>4241</v>
      </c>
      <c r="AJ1310" s="149">
        <v>0</v>
      </c>
      <c r="AK1310" s="149">
        <v>0</v>
      </c>
      <c r="AL1310" s="149" t="s">
        <v>4241</v>
      </c>
    </row>
    <row r="1311" spans="17:38" ht="36" customHeight="1">
      <c r="Q1311" s="4">
        <f t="shared" si="20"/>
        <v>1305</v>
      </c>
      <c r="R1311" s="130" t="s">
        <v>4125</v>
      </c>
      <c r="S1311" s="131" t="s">
        <v>4126</v>
      </c>
      <c r="T1311" s="130">
        <v>95</v>
      </c>
      <c r="U1311" s="131" t="s">
        <v>4173</v>
      </c>
      <c r="V1311" s="130" t="s">
        <v>4182</v>
      </c>
      <c r="W1311" s="131" t="s">
        <v>4183</v>
      </c>
      <c r="X1311" s="130" t="s">
        <v>4187</v>
      </c>
      <c r="Y1311" s="131" t="s">
        <v>4188</v>
      </c>
      <c r="Z1311" s="132" t="s">
        <v>4191</v>
      </c>
      <c r="AA1311" s="132">
        <v>9529102</v>
      </c>
      <c r="AB1311" s="133" t="s">
        <v>4192</v>
      </c>
      <c r="AC1311" s="172"/>
      <c r="AD1311" s="172"/>
      <c r="AF1311" s="149"/>
      <c r="AG1311" s="150"/>
      <c r="AH1311" s="168" t="s">
        <v>4241</v>
      </c>
      <c r="AJ1311" s="149">
        <v>0</v>
      </c>
      <c r="AK1311" s="149">
        <v>0</v>
      </c>
      <c r="AL1311" s="149" t="s">
        <v>4241</v>
      </c>
    </row>
    <row r="1312" spans="17:38" ht="36" customHeight="1">
      <c r="Q1312" s="4">
        <f t="shared" si="20"/>
        <v>1306</v>
      </c>
      <c r="R1312" s="130" t="s">
        <v>4125</v>
      </c>
      <c r="S1312" s="131" t="s">
        <v>4126</v>
      </c>
      <c r="T1312" s="130">
        <v>95</v>
      </c>
      <c r="U1312" s="131" t="s">
        <v>4173</v>
      </c>
      <c r="V1312" s="130" t="s">
        <v>4182</v>
      </c>
      <c r="W1312" s="131" t="s">
        <v>4183</v>
      </c>
      <c r="X1312" s="130" t="s">
        <v>4187</v>
      </c>
      <c r="Y1312" s="131" t="s">
        <v>4188</v>
      </c>
      <c r="Z1312" s="132" t="s">
        <v>4193</v>
      </c>
      <c r="AA1312" s="132">
        <v>9529103</v>
      </c>
      <c r="AB1312" s="133" t="s">
        <v>4194</v>
      </c>
      <c r="AC1312" s="240">
        <v>3420.7</v>
      </c>
      <c r="AD1312" s="172" t="s">
        <v>4398</v>
      </c>
      <c r="AF1312" s="149"/>
      <c r="AG1312" s="150"/>
      <c r="AH1312" s="168" t="s">
        <v>4241</v>
      </c>
      <c r="AJ1312" s="149">
        <v>0</v>
      </c>
      <c r="AK1312" s="149">
        <v>0</v>
      </c>
      <c r="AL1312" s="149" t="s">
        <v>4241</v>
      </c>
    </row>
    <row r="1313" spans="17:38" ht="36" customHeight="1">
      <c r="Q1313" s="4">
        <f t="shared" si="20"/>
        <v>1307</v>
      </c>
      <c r="R1313" s="130" t="s">
        <v>4125</v>
      </c>
      <c r="S1313" s="131" t="s">
        <v>4126</v>
      </c>
      <c r="T1313" s="130">
        <v>95</v>
      </c>
      <c r="U1313" s="131" t="s">
        <v>4173</v>
      </c>
      <c r="V1313" s="130" t="s">
        <v>4182</v>
      </c>
      <c r="W1313" s="131" t="s">
        <v>4183</v>
      </c>
      <c r="X1313" s="130" t="s">
        <v>4187</v>
      </c>
      <c r="Y1313" s="131" t="s">
        <v>4188</v>
      </c>
      <c r="Z1313" s="132" t="s">
        <v>4195</v>
      </c>
      <c r="AA1313" s="132">
        <v>9529104</v>
      </c>
      <c r="AB1313" s="133" t="s">
        <v>4196</v>
      </c>
      <c r="AC1313" s="240">
        <v>3420.7</v>
      </c>
      <c r="AD1313" s="172" t="s">
        <v>4398</v>
      </c>
      <c r="AF1313" s="149"/>
      <c r="AG1313" s="150"/>
      <c r="AH1313" s="168" t="s">
        <v>4241</v>
      </c>
      <c r="AJ1313" s="149">
        <v>0</v>
      </c>
      <c r="AK1313" s="149">
        <v>0</v>
      </c>
      <c r="AL1313" s="149" t="s">
        <v>4241</v>
      </c>
    </row>
    <row r="1314" spans="17:38" ht="36" customHeight="1">
      <c r="Q1314" s="4">
        <f t="shared" si="20"/>
        <v>1308</v>
      </c>
      <c r="R1314" s="130" t="s">
        <v>4125</v>
      </c>
      <c r="S1314" s="131" t="s">
        <v>4126</v>
      </c>
      <c r="T1314" s="130">
        <v>95</v>
      </c>
      <c r="U1314" s="131" t="s">
        <v>4173</v>
      </c>
      <c r="V1314" s="130" t="s">
        <v>4182</v>
      </c>
      <c r="W1314" s="131" t="s">
        <v>4183</v>
      </c>
      <c r="X1314" s="130" t="s">
        <v>4187</v>
      </c>
      <c r="Y1314" s="131" t="s">
        <v>4188</v>
      </c>
      <c r="Z1314" s="132" t="s">
        <v>4197</v>
      </c>
      <c r="AA1314" s="132">
        <v>9529105</v>
      </c>
      <c r="AB1314" s="133" t="s">
        <v>4198</v>
      </c>
      <c r="AC1314" s="240">
        <v>3420.5</v>
      </c>
      <c r="AD1314" s="172" t="s">
        <v>4398</v>
      </c>
      <c r="AF1314" s="149"/>
      <c r="AG1314" s="150"/>
      <c r="AH1314" s="168" t="s">
        <v>4241</v>
      </c>
      <c r="AJ1314" s="149">
        <v>0</v>
      </c>
      <c r="AK1314" s="149">
        <v>0</v>
      </c>
      <c r="AL1314" s="149" t="s">
        <v>4241</v>
      </c>
    </row>
    <row r="1315" spans="17:38" ht="36" customHeight="1">
      <c r="Q1315" s="4">
        <f t="shared" si="20"/>
        <v>1309</v>
      </c>
      <c r="R1315" s="130" t="s">
        <v>4125</v>
      </c>
      <c r="S1315" s="131" t="s">
        <v>4126</v>
      </c>
      <c r="T1315" s="130">
        <v>95</v>
      </c>
      <c r="U1315" s="131" t="s">
        <v>4173</v>
      </c>
      <c r="V1315" s="130" t="s">
        <v>4182</v>
      </c>
      <c r="W1315" s="131" t="s">
        <v>4183</v>
      </c>
      <c r="X1315" s="130" t="s">
        <v>4187</v>
      </c>
      <c r="Y1315" s="131" t="s">
        <v>4188</v>
      </c>
      <c r="Z1315" s="132" t="s">
        <v>4199</v>
      </c>
      <c r="AA1315" s="132">
        <v>9529106</v>
      </c>
      <c r="AB1315" s="133" t="s">
        <v>4200</v>
      </c>
      <c r="AC1315" s="240">
        <v>3420.7</v>
      </c>
      <c r="AD1315" s="172" t="s">
        <v>4398</v>
      </c>
      <c r="AF1315" s="149"/>
      <c r="AG1315" s="150"/>
      <c r="AH1315" s="168" t="s">
        <v>4241</v>
      </c>
      <c r="AJ1315" s="149">
        <v>0</v>
      </c>
      <c r="AK1315" s="149">
        <v>0</v>
      </c>
      <c r="AL1315" s="149" t="s">
        <v>4241</v>
      </c>
    </row>
    <row r="1316" spans="17:38" ht="36" customHeight="1">
      <c r="Q1316" s="4">
        <f t="shared" si="20"/>
        <v>1310</v>
      </c>
      <c r="R1316" s="130" t="s">
        <v>4125</v>
      </c>
      <c r="S1316" s="131" t="s">
        <v>4126</v>
      </c>
      <c r="T1316" s="130">
        <v>95</v>
      </c>
      <c r="U1316" s="131" t="s">
        <v>4173</v>
      </c>
      <c r="V1316" s="130" t="s">
        <v>4182</v>
      </c>
      <c r="W1316" s="131" t="s">
        <v>4183</v>
      </c>
      <c r="X1316" s="130" t="s">
        <v>4187</v>
      </c>
      <c r="Y1316" s="131" t="s">
        <v>4188</v>
      </c>
      <c r="Z1316" s="132" t="s">
        <v>4201</v>
      </c>
      <c r="AA1316" s="132">
        <v>9529199</v>
      </c>
      <c r="AB1316" s="133" t="s">
        <v>4202</v>
      </c>
      <c r="AC1316" s="240">
        <v>3420.7</v>
      </c>
      <c r="AD1316" s="172" t="s">
        <v>4398</v>
      </c>
      <c r="AF1316" s="149"/>
      <c r="AG1316" s="150"/>
      <c r="AH1316" s="168" t="s">
        <v>4241</v>
      </c>
      <c r="AJ1316" s="149">
        <v>0</v>
      </c>
      <c r="AK1316" s="149">
        <v>0</v>
      </c>
      <c r="AL1316" s="149" t="s">
        <v>4241</v>
      </c>
    </row>
    <row r="1317" spans="17:38" ht="36" customHeight="1">
      <c r="Q1317" s="4">
        <f t="shared" si="20"/>
        <v>1311</v>
      </c>
      <c r="R1317" s="130" t="s">
        <v>4125</v>
      </c>
      <c r="S1317" s="131" t="s">
        <v>4126</v>
      </c>
      <c r="T1317" s="130" t="s">
        <v>4203</v>
      </c>
      <c r="U1317" s="131" t="s">
        <v>4204</v>
      </c>
      <c r="V1317" s="130" t="s">
        <v>4205</v>
      </c>
      <c r="W1317" s="131" t="s">
        <v>4206</v>
      </c>
      <c r="X1317" s="130" t="s">
        <v>4207</v>
      </c>
      <c r="Y1317" s="131" t="s">
        <v>4208</v>
      </c>
      <c r="Z1317" s="132" t="s">
        <v>4209</v>
      </c>
      <c r="AA1317" s="132">
        <v>9601701</v>
      </c>
      <c r="AB1317" s="138" t="s">
        <v>4210</v>
      </c>
      <c r="AC1317" s="172" t="s">
        <v>6114</v>
      </c>
      <c r="AD1317" s="172" t="s">
        <v>6155</v>
      </c>
      <c r="AF1317" s="165" t="s">
        <v>4241</v>
      </c>
      <c r="AG1317" s="150"/>
      <c r="AH1317" s="150"/>
      <c r="AJ1317" s="149" t="s">
        <v>4241</v>
      </c>
      <c r="AK1317" s="149">
        <v>0</v>
      </c>
      <c r="AL1317" s="149">
        <v>0</v>
      </c>
    </row>
    <row r="1318" spans="17:38" ht="36" customHeight="1">
      <c r="Q1318" s="4">
        <f t="shared" si="20"/>
        <v>1312</v>
      </c>
      <c r="R1318" s="130" t="s">
        <v>4125</v>
      </c>
      <c r="S1318" s="131" t="s">
        <v>4126</v>
      </c>
      <c r="T1318" s="130" t="s">
        <v>4203</v>
      </c>
      <c r="U1318" s="131" t="s">
        <v>4204</v>
      </c>
      <c r="V1318" s="130" t="s">
        <v>4205</v>
      </c>
      <c r="W1318" s="131" t="s">
        <v>4206</v>
      </c>
      <c r="X1318" s="130" t="s">
        <v>4207</v>
      </c>
      <c r="Y1318" s="131" t="s">
        <v>4208</v>
      </c>
      <c r="Z1318" s="132" t="s">
        <v>4211</v>
      </c>
      <c r="AA1318" s="132">
        <v>9601702</v>
      </c>
      <c r="AB1318" s="247" t="s">
        <v>4212</v>
      </c>
      <c r="AC1318" s="172" t="s">
        <v>6232</v>
      </c>
      <c r="AD1318" s="172" t="s">
        <v>6155</v>
      </c>
      <c r="AF1318" s="165" t="s">
        <v>4241</v>
      </c>
      <c r="AG1318" s="150"/>
      <c r="AH1318" s="150"/>
      <c r="AJ1318" s="149">
        <v>0</v>
      </c>
      <c r="AK1318" s="149">
        <v>0</v>
      </c>
      <c r="AL1318" s="149" t="s">
        <v>4241</v>
      </c>
    </row>
    <row r="1319" spans="17:38" ht="36" customHeight="1">
      <c r="Q1319" s="4">
        <f t="shared" si="20"/>
        <v>1313</v>
      </c>
      <c r="R1319" s="130" t="s">
        <v>4125</v>
      </c>
      <c r="S1319" s="131" t="s">
        <v>4126</v>
      </c>
      <c r="T1319" s="130" t="s">
        <v>4203</v>
      </c>
      <c r="U1319" s="131" t="s">
        <v>4204</v>
      </c>
      <c r="V1319" s="130" t="s">
        <v>4205</v>
      </c>
      <c r="W1319" s="131" t="s">
        <v>4206</v>
      </c>
      <c r="X1319" s="130" t="s">
        <v>4207</v>
      </c>
      <c r="Y1319" s="131" t="s">
        <v>4208</v>
      </c>
      <c r="Z1319" s="132" t="s">
        <v>4213</v>
      </c>
      <c r="AA1319" s="132">
        <v>9601703</v>
      </c>
      <c r="AB1319" s="245" t="s">
        <v>4214</v>
      </c>
      <c r="AC1319" s="172" t="s">
        <v>6154</v>
      </c>
      <c r="AD1319" s="172"/>
      <c r="AF1319" s="149"/>
      <c r="AG1319" s="150"/>
      <c r="AH1319" s="168" t="s">
        <v>4241</v>
      </c>
      <c r="AJ1319" s="149">
        <v>0</v>
      </c>
      <c r="AK1319" s="149">
        <v>0</v>
      </c>
      <c r="AL1319" s="149" t="s">
        <v>4241</v>
      </c>
    </row>
    <row r="1320" spans="17:38" ht="36" customHeight="1">
      <c r="Q1320" s="4">
        <f t="shared" si="20"/>
        <v>1314</v>
      </c>
      <c r="R1320" s="130" t="s">
        <v>4125</v>
      </c>
      <c r="S1320" s="131" t="s">
        <v>4126</v>
      </c>
      <c r="T1320" s="130" t="s">
        <v>4203</v>
      </c>
      <c r="U1320" s="131" t="s">
        <v>4204</v>
      </c>
      <c r="V1320" s="130" t="s">
        <v>4205</v>
      </c>
      <c r="W1320" s="131" t="s">
        <v>4206</v>
      </c>
      <c r="X1320" s="130" t="s">
        <v>4215</v>
      </c>
      <c r="Y1320" s="131" t="s">
        <v>4216</v>
      </c>
      <c r="Z1320" s="132" t="s">
        <v>4217</v>
      </c>
      <c r="AA1320" s="132">
        <v>9602501</v>
      </c>
      <c r="AB1320" s="133" t="s">
        <v>1231</v>
      </c>
      <c r="AC1320" s="172"/>
      <c r="AD1320" s="172"/>
      <c r="AF1320" s="149"/>
      <c r="AG1320" s="150"/>
      <c r="AH1320" s="168" t="s">
        <v>4241</v>
      </c>
      <c r="AJ1320" s="149">
        <v>0</v>
      </c>
      <c r="AK1320" s="149" t="s">
        <v>4241</v>
      </c>
      <c r="AL1320" s="149">
        <v>0</v>
      </c>
    </row>
    <row r="1321" spans="17:38" ht="36" customHeight="1">
      <c r="Q1321" s="4">
        <f t="shared" si="20"/>
        <v>1315</v>
      </c>
      <c r="R1321" s="130" t="s">
        <v>4125</v>
      </c>
      <c r="S1321" s="131" t="s">
        <v>4126</v>
      </c>
      <c r="T1321" s="130" t="s">
        <v>4203</v>
      </c>
      <c r="U1321" s="131" t="s">
        <v>4204</v>
      </c>
      <c r="V1321" s="130" t="s">
        <v>4205</v>
      </c>
      <c r="W1321" s="131" t="s">
        <v>4206</v>
      </c>
      <c r="X1321" s="130" t="s">
        <v>4215</v>
      </c>
      <c r="Y1321" s="131" t="s">
        <v>4216</v>
      </c>
      <c r="Z1321" s="132" t="s">
        <v>4218</v>
      </c>
      <c r="AA1321" s="132">
        <v>9602502</v>
      </c>
      <c r="AB1321" s="133" t="s">
        <v>2455</v>
      </c>
      <c r="AC1321" s="172"/>
      <c r="AD1321" s="172"/>
      <c r="AF1321" s="149"/>
      <c r="AG1321" s="150"/>
      <c r="AH1321" s="168" t="s">
        <v>4241</v>
      </c>
      <c r="AJ1321" s="149" t="s">
        <v>4241</v>
      </c>
      <c r="AK1321" s="149">
        <v>0</v>
      </c>
      <c r="AL1321" s="149">
        <v>0</v>
      </c>
    </row>
    <row r="1322" spans="17:38" ht="36" customHeight="1">
      <c r="Q1322" s="4">
        <f t="shared" si="20"/>
        <v>1316</v>
      </c>
      <c r="R1322" s="130" t="s">
        <v>4125</v>
      </c>
      <c r="S1322" s="131" t="s">
        <v>4126</v>
      </c>
      <c r="T1322" s="130" t="s">
        <v>4203</v>
      </c>
      <c r="U1322" s="131" t="s">
        <v>4204</v>
      </c>
      <c r="V1322" s="130" t="s">
        <v>4205</v>
      </c>
      <c r="W1322" s="131" t="s">
        <v>4206</v>
      </c>
      <c r="X1322" s="130" t="s">
        <v>4219</v>
      </c>
      <c r="Y1322" s="131" t="s">
        <v>4220</v>
      </c>
      <c r="Z1322" s="132" t="s">
        <v>4221</v>
      </c>
      <c r="AA1322" s="132">
        <v>9603301</v>
      </c>
      <c r="AB1322" s="133" t="s">
        <v>4222</v>
      </c>
      <c r="AC1322" s="240">
        <v>3412</v>
      </c>
      <c r="AD1322" s="172" t="s">
        <v>6156</v>
      </c>
      <c r="AF1322" s="149"/>
      <c r="AG1322" s="165" t="s">
        <v>4241</v>
      </c>
      <c r="AH1322" s="150"/>
      <c r="AJ1322" s="149">
        <v>0</v>
      </c>
      <c r="AK1322" s="149" t="s">
        <v>4241</v>
      </c>
      <c r="AL1322" s="149">
        <v>0</v>
      </c>
    </row>
    <row r="1323" spans="17:38" ht="36" customHeight="1">
      <c r="Q1323" s="4">
        <f t="shared" si="20"/>
        <v>1317</v>
      </c>
      <c r="R1323" s="130" t="s">
        <v>4125</v>
      </c>
      <c r="S1323" s="131" t="s">
        <v>4126</v>
      </c>
      <c r="T1323" s="130" t="s">
        <v>4203</v>
      </c>
      <c r="U1323" s="131" t="s">
        <v>4204</v>
      </c>
      <c r="V1323" s="130" t="s">
        <v>4205</v>
      </c>
      <c r="W1323" s="131" t="s">
        <v>4206</v>
      </c>
      <c r="X1323" s="130" t="s">
        <v>4219</v>
      </c>
      <c r="Y1323" s="131" t="s">
        <v>4220</v>
      </c>
      <c r="Z1323" s="132" t="s">
        <v>4223</v>
      </c>
      <c r="AA1323" s="132">
        <v>9603302</v>
      </c>
      <c r="AB1323" s="133" t="s">
        <v>4224</v>
      </c>
      <c r="AC1323" s="240">
        <v>3412.1</v>
      </c>
      <c r="AD1323" s="172" t="s">
        <v>4344</v>
      </c>
      <c r="AF1323" s="165" t="s">
        <v>4241</v>
      </c>
      <c r="AG1323" s="150"/>
      <c r="AH1323" s="150"/>
      <c r="AJ1323" s="149">
        <v>0</v>
      </c>
      <c r="AK1323" s="149" t="s">
        <v>4241</v>
      </c>
      <c r="AL1323" s="149">
        <v>0</v>
      </c>
    </row>
    <row r="1324" spans="17:38" ht="36" customHeight="1">
      <c r="Q1324" s="4">
        <f t="shared" si="20"/>
        <v>1318</v>
      </c>
      <c r="R1324" s="130" t="s">
        <v>4125</v>
      </c>
      <c r="S1324" s="131" t="s">
        <v>4126</v>
      </c>
      <c r="T1324" s="130" t="s">
        <v>4203</v>
      </c>
      <c r="U1324" s="131" t="s">
        <v>4204</v>
      </c>
      <c r="V1324" s="130" t="s">
        <v>4205</v>
      </c>
      <c r="W1324" s="131" t="s">
        <v>4206</v>
      </c>
      <c r="X1324" s="130" t="s">
        <v>4219</v>
      </c>
      <c r="Y1324" s="131" t="s">
        <v>4220</v>
      </c>
      <c r="Z1324" s="132" t="s">
        <v>4225</v>
      </c>
      <c r="AA1324" s="132">
        <v>9603303</v>
      </c>
      <c r="AB1324" s="133" t="s">
        <v>4226</v>
      </c>
      <c r="AC1324" s="240"/>
      <c r="AD1324" s="172"/>
      <c r="AF1324" s="149"/>
      <c r="AG1324" s="150"/>
      <c r="AH1324" s="168" t="s">
        <v>4241</v>
      </c>
      <c r="AJ1324" s="149">
        <v>0</v>
      </c>
      <c r="AK1324" s="149" t="s">
        <v>4241</v>
      </c>
      <c r="AL1324" s="149">
        <v>0</v>
      </c>
    </row>
    <row r="1325" spans="17:38" ht="36" customHeight="1">
      <c r="Q1325" s="4">
        <f t="shared" si="20"/>
        <v>1319</v>
      </c>
      <c r="R1325" s="130" t="s">
        <v>4125</v>
      </c>
      <c r="S1325" s="131" t="s">
        <v>4126</v>
      </c>
      <c r="T1325" s="130" t="s">
        <v>4203</v>
      </c>
      <c r="U1325" s="131" t="s">
        <v>4204</v>
      </c>
      <c r="V1325" s="130" t="s">
        <v>4205</v>
      </c>
      <c r="W1325" s="131" t="s">
        <v>4206</v>
      </c>
      <c r="X1325" s="130" t="s">
        <v>4219</v>
      </c>
      <c r="Y1325" s="131" t="s">
        <v>4220</v>
      </c>
      <c r="Z1325" s="132" t="s">
        <v>4227</v>
      </c>
      <c r="AA1325" s="132">
        <v>9603304</v>
      </c>
      <c r="AB1325" s="245" t="s">
        <v>4228</v>
      </c>
      <c r="AC1325" s="172" t="s">
        <v>6154</v>
      </c>
      <c r="AD1325" s="172"/>
      <c r="AF1325" s="149"/>
      <c r="AG1325" s="150"/>
      <c r="AH1325" s="168" t="s">
        <v>4241</v>
      </c>
      <c r="AJ1325" s="149">
        <v>0</v>
      </c>
      <c r="AK1325" s="149" t="s">
        <v>4241</v>
      </c>
      <c r="AL1325" s="149">
        <v>0</v>
      </c>
    </row>
    <row r="1326" spans="17:38" ht="36" customHeight="1">
      <c r="Q1326" s="4">
        <f t="shared" si="20"/>
        <v>1320</v>
      </c>
      <c r="R1326" s="130" t="s">
        <v>4125</v>
      </c>
      <c r="S1326" s="131" t="s">
        <v>4126</v>
      </c>
      <c r="T1326" s="130" t="s">
        <v>4203</v>
      </c>
      <c r="U1326" s="131" t="s">
        <v>4204</v>
      </c>
      <c r="V1326" s="130" t="s">
        <v>4205</v>
      </c>
      <c r="W1326" s="131" t="s">
        <v>4206</v>
      </c>
      <c r="X1326" s="130" t="s">
        <v>4219</v>
      </c>
      <c r="Y1326" s="131" t="s">
        <v>4220</v>
      </c>
      <c r="Z1326" s="132" t="s">
        <v>4229</v>
      </c>
      <c r="AA1326" s="132">
        <v>9603305</v>
      </c>
      <c r="AB1326" s="245" t="s">
        <v>4230</v>
      </c>
      <c r="AC1326" s="172" t="s">
        <v>6154</v>
      </c>
      <c r="AD1326" s="172"/>
      <c r="AF1326" s="165" t="s">
        <v>4241</v>
      </c>
      <c r="AG1326" s="150"/>
      <c r="AH1326" s="150"/>
      <c r="AJ1326" s="149" t="s">
        <v>4241</v>
      </c>
      <c r="AK1326" s="149">
        <v>0</v>
      </c>
      <c r="AL1326" s="149">
        <v>0</v>
      </c>
    </row>
    <row r="1327" spans="17:38" ht="36" customHeight="1">
      <c r="Q1327" s="4">
        <f t="shared" si="20"/>
        <v>1321</v>
      </c>
      <c r="R1327" s="130" t="s">
        <v>4125</v>
      </c>
      <c r="S1327" s="131" t="s">
        <v>4126</v>
      </c>
      <c r="T1327" s="130" t="s">
        <v>4203</v>
      </c>
      <c r="U1327" s="131" t="s">
        <v>4204</v>
      </c>
      <c r="V1327" s="130" t="s">
        <v>4205</v>
      </c>
      <c r="W1327" s="131" t="s">
        <v>4206</v>
      </c>
      <c r="X1327" s="130" t="s">
        <v>4219</v>
      </c>
      <c r="Y1327" s="131" t="s">
        <v>4220</v>
      </c>
      <c r="Z1327" s="132" t="s">
        <v>4231</v>
      </c>
      <c r="AA1327" s="132">
        <v>9603399</v>
      </c>
      <c r="AB1327" s="245" t="s">
        <v>2260</v>
      </c>
      <c r="AC1327" s="172" t="s">
        <v>6154</v>
      </c>
      <c r="AD1327" s="172"/>
      <c r="AF1327" s="149"/>
      <c r="AG1327" s="150"/>
      <c r="AH1327" s="168" t="s">
        <v>4241</v>
      </c>
      <c r="AJ1327" s="149">
        <v>0</v>
      </c>
      <c r="AK1327" s="149" t="s">
        <v>4241</v>
      </c>
      <c r="AL1327" s="149">
        <v>0</v>
      </c>
    </row>
    <row r="1328" spans="17:38" ht="36" customHeight="1">
      <c r="Q1328" s="151">
        <v>1322</v>
      </c>
      <c r="R1328" s="130" t="s">
        <v>4125</v>
      </c>
      <c r="S1328" s="131" t="s">
        <v>4126</v>
      </c>
      <c r="T1328" s="130" t="s">
        <v>4246</v>
      </c>
      <c r="U1328" s="131" t="s">
        <v>4204</v>
      </c>
      <c r="V1328" s="130" t="s">
        <v>4245</v>
      </c>
      <c r="W1328" s="131" t="s">
        <v>4206</v>
      </c>
      <c r="X1328" s="130" t="s">
        <v>4244</v>
      </c>
      <c r="Y1328" s="131" t="s">
        <v>2262</v>
      </c>
      <c r="Z1328" s="134" t="s">
        <v>4242</v>
      </c>
      <c r="AA1328" s="134">
        <v>9609201</v>
      </c>
      <c r="AB1328" s="245" t="s">
        <v>4243</v>
      </c>
      <c r="AC1328" s="172" t="s">
        <v>6231</v>
      </c>
      <c r="AD1328" s="172"/>
      <c r="AF1328" s="149"/>
      <c r="AG1328" s="150"/>
      <c r="AH1328" s="168" t="s">
        <v>4241</v>
      </c>
      <c r="AJ1328" s="149"/>
      <c r="AK1328" s="149"/>
      <c r="AL1328" s="149" t="s">
        <v>4265</v>
      </c>
    </row>
    <row r="1329" spans="17:38" ht="36" customHeight="1">
      <c r="Q1329" s="4">
        <f>Q1327+1</f>
        <v>1322</v>
      </c>
      <c r="R1329" s="130" t="s">
        <v>4125</v>
      </c>
      <c r="S1329" s="131" t="s">
        <v>4126</v>
      </c>
      <c r="T1329" s="130" t="s">
        <v>4203</v>
      </c>
      <c r="U1329" s="131" t="s">
        <v>4204</v>
      </c>
      <c r="V1329" s="130" t="s">
        <v>4205</v>
      </c>
      <c r="W1329" s="131" t="s">
        <v>4206</v>
      </c>
      <c r="X1329" s="130" t="s">
        <v>2261</v>
      </c>
      <c r="Y1329" s="131" t="s">
        <v>2262</v>
      </c>
      <c r="Z1329" s="132" t="s">
        <v>2263</v>
      </c>
      <c r="AA1329" s="132">
        <v>9609202</v>
      </c>
      <c r="AB1329" s="133" t="s">
        <v>2264</v>
      </c>
      <c r="AC1329" s="172"/>
      <c r="AD1329" s="172"/>
      <c r="AF1329" s="149"/>
      <c r="AG1329" s="150"/>
      <c r="AH1329" s="168" t="s">
        <v>4241</v>
      </c>
      <c r="AJ1329" s="149">
        <v>0</v>
      </c>
      <c r="AK1329" s="149">
        <v>0</v>
      </c>
      <c r="AL1329" s="149" t="s">
        <v>4241</v>
      </c>
    </row>
    <row r="1330" spans="17:38" ht="36" customHeight="1">
      <c r="Q1330" s="4">
        <f t="shared" si="20"/>
        <v>1323</v>
      </c>
      <c r="R1330" s="130" t="s">
        <v>4125</v>
      </c>
      <c r="S1330" s="131" t="s">
        <v>4126</v>
      </c>
      <c r="T1330" s="130" t="s">
        <v>4203</v>
      </c>
      <c r="U1330" s="131" t="s">
        <v>4204</v>
      </c>
      <c r="V1330" s="130" t="s">
        <v>4205</v>
      </c>
      <c r="W1330" s="131" t="s">
        <v>4206</v>
      </c>
      <c r="X1330" s="130" t="s">
        <v>2261</v>
      </c>
      <c r="Y1330" s="131" t="s">
        <v>2262</v>
      </c>
      <c r="Z1330" s="132" t="s">
        <v>2265</v>
      </c>
      <c r="AA1330" s="132">
        <v>9609204</v>
      </c>
      <c r="AB1330" s="133" t="s">
        <v>2266</v>
      </c>
      <c r="AC1330" s="172"/>
      <c r="AD1330" s="172"/>
      <c r="AF1330" s="149"/>
      <c r="AG1330" s="150"/>
      <c r="AH1330" s="168" t="s">
        <v>4241</v>
      </c>
      <c r="AJ1330" s="149">
        <v>0</v>
      </c>
      <c r="AK1330" s="149">
        <v>0</v>
      </c>
      <c r="AL1330" s="149" t="s">
        <v>4241</v>
      </c>
    </row>
    <row r="1331" spans="17:38" ht="36" customHeight="1">
      <c r="Q1331" s="4">
        <f t="shared" si="20"/>
        <v>1324</v>
      </c>
      <c r="R1331" s="130" t="s">
        <v>4125</v>
      </c>
      <c r="S1331" s="131" t="s">
        <v>4126</v>
      </c>
      <c r="T1331" s="130" t="s">
        <v>4203</v>
      </c>
      <c r="U1331" s="131" t="s">
        <v>4204</v>
      </c>
      <c r="V1331" s="130" t="s">
        <v>4205</v>
      </c>
      <c r="W1331" s="131" t="s">
        <v>4206</v>
      </c>
      <c r="X1331" s="130" t="s">
        <v>2261</v>
      </c>
      <c r="Y1331" s="131" t="s">
        <v>2262</v>
      </c>
      <c r="Z1331" s="134" t="s">
        <v>675</v>
      </c>
      <c r="AA1331" s="134">
        <v>9609205</v>
      </c>
      <c r="AB1331" s="136" t="s">
        <v>2451</v>
      </c>
      <c r="AC1331" s="172"/>
      <c r="AD1331" s="172"/>
      <c r="AF1331" s="149"/>
      <c r="AG1331" s="150"/>
      <c r="AH1331" s="168" t="s">
        <v>4241</v>
      </c>
      <c r="AJ1331" s="149">
        <v>0</v>
      </c>
      <c r="AK1331" s="149" t="s">
        <v>4241</v>
      </c>
      <c r="AL1331" s="149">
        <v>0</v>
      </c>
    </row>
    <row r="1332" spans="17:38" ht="36" customHeight="1">
      <c r="Q1332" s="4">
        <f t="shared" si="20"/>
        <v>1325</v>
      </c>
      <c r="R1332" s="130" t="s">
        <v>4125</v>
      </c>
      <c r="S1332" s="131" t="s">
        <v>4126</v>
      </c>
      <c r="T1332" s="130" t="s">
        <v>4203</v>
      </c>
      <c r="U1332" s="131" t="s">
        <v>4204</v>
      </c>
      <c r="V1332" s="130" t="s">
        <v>4205</v>
      </c>
      <c r="W1332" s="131" t="s">
        <v>4206</v>
      </c>
      <c r="X1332" s="130" t="s">
        <v>2261</v>
      </c>
      <c r="Y1332" s="131" t="s">
        <v>2262</v>
      </c>
      <c r="Z1332" s="134" t="s">
        <v>676</v>
      </c>
      <c r="AA1332" s="134">
        <v>9609206</v>
      </c>
      <c r="AB1332" s="136" t="s">
        <v>2452</v>
      </c>
      <c r="AC1332" s="172"/>
      <c r="AD1332" s="172"/>
      <c r="AF1332" s="149"/>
      <c r="AG1332" s="150"/>
      <c r="AH1332" s="168" t="s">
        <v>4241</v>
      </c>
      <c r="AJ1332" s="149" t="s">
        <v>4241</v>
      </c>
      <c r="AK1332" s="149">
        <v>0</v>
      </c>
      <c r="AL1332" s="149">
        <v>0</v>
      </c>
    </row>
    <row r="1333" spans="17:38" ht="36" customHeight="1">
      <c r="Q1333" s="4">
        <f t="shared" si="20"/>
        <v>1326</v>
      </c>
      <c r="R1333" s="130" t="s">
        <v>4125</v>
      </c>
      <c r="S1333" s="131" t="s">
        <v>4126</v>
      </c>
      <c r="T1333" s="130" t="s">
        <v>4203</v>
      </c>
      <c r="U1333" s="131" t="s">
        <v>4204</v>
      </c>
      <c r="V1333" s="130" t="s">
        <v>4205</v>
      </c>
      <c r="W1333" s="131" t="s">
        <v>4206</v>
      </c>
      <c r="X1333" s="130" t="s">
        <v>2261</v>
      </c>
      <c r="Y1333" s="131" t="s">
        <v>2262</v>
      </c>
      <c r="Z1333" s="134" t="s">
        <v>677</v>
      </c>
      <c r="AA1333" s="134">
        <v>9609207</v>
      </c>
      <c r="AB1333" s="135" t="s">
        <v>1222</v>
      </c>
      <c r="AC1333" s="172"/>
      <c r="AD1333" s="172"/>
      <c r="AF1333" s="149"/>
      <c r="AG1333" s="150"/>
      <c r="AH1333" s="168" t="s">
        <v>4241</v>
      </c>
      <c r="AJ1333" s="149"/>
      <c r="AK1333" s="149"/>
      <c r="AL1333" s="149" t="s">
        <v>4265</v>
      </c>
    </row>
    <row r="1334" spans="17:38" ht="36" customHeight="1">
      <c r="Q1334" s="4">
        <f t="shared" si="20"/>
        <v>1327</v>
      </c>
      <c r="R1334" s="130" t="s">
        <v>4125</v>
      </c>
      <c r="S1334" s="131" t="s">
        <v>4126</v>
      </c>
      <c r="T1334" s="130" t="s">
        <v>4203</v>
      </c>
      <c r="U1334" s="131" t="s">
        <v>4204</v>
      </c>
      <c r="V1334" s="130" t="s">
        <v>4205</v>
      </c>
      <c r="W1334" s="131" t="s">
        <v>4206</v>
      </c>
      <c r="X1334" s="130" t="s">
        <v>2261</v>
      </c>
      <c r="Y1334" s="131" t="s">
        <v>2262</v>
      </c>
      <c r="Z1334" s="134" t="s">
        <v>678</v>
      </c>
      <c r="AA1334" s="134">
        <v>9609208</v>
      </c>
      <c r="AB1334" s="135" t="s">
        <v>1223</v>
      </c>
      <c r="AC1334" s="172"/>
      <c r="AD1334" s="172"/>
      <c r="AF1334" s="149"/>
      <c r="AG1334" s="150"/>
      <c r="AH1334" s="168" t="s">
        <v>4241</v>
      </c>
      <c r="AJ1334" s="149"/>
      <c r="AK1334" s="149"/>
      <c r="AL1334" s="149" t="s">
        <v>4265</v>
      </c>
    </row>
    <row r="1335" spans="17:38" ht="36" customHeight="1">
      <c r="Q1335" s="4">
        <f t="shared" si="20"/>
        <v>1328</v>
      </c>
      <c r="R1335" s="130" t="s">
        <v>4125</v>
      </c>
      <c r="S1335" s="131" t="s">
        <v>4126</v>
      </c>
      <c r="T1335" s="130" t="s">
        <v>4203</v>
      </c>
      <c r="U1335" s="131" t="s">
        <v>4204</v>
      </c>
      <c r="V1335" s="130" t="s">
        <v>4205</v>
      </c>
      <c r="W1335" s="131" t="s">
        <v>4206</v>
      </c>
      <c r="X1335" s="130" t="s">
        <v>2261</v>
      </c>
      <c r="Y1335" s="131" t="s">
        <v>2262</v>
      </c>
      <c r="Z1335" s="132" t="s">
        <v>2267</v>
      </c>
      <c r="AA1335" s="132">
        <v>9609299</v>
      </c>
      <c r="AB1335" s="133" t="s">
        <v>2268</v>
      </c>
      <c r="AC1335" s="172"/>
      <c r="AD1335" s="172"/>
      <c r="AF1335" s="149"/>
      <c r="AG1335" s="150"/>
      <c r="AH1335" s="168" t="s">
        <v>4241</v>
      </c>
      <c r="AJ1335" s="149">
        <v>0</v>
      </c>
      <c r="AK1335" s="149">
        <v>0</v>
      </c>
      <c r="AL1335" s="149" t="s">
        <v>4241</v>
      </c>
    </row>
    <row r="1336" spans="17:38" ht="36" customHeight="1">
      <c r="Q1336" s="4">
        <f t="shared" si="20"/>
        <v>1329</v>
      </c>
      <c r="R1336" s="42" t="s">
        <v>2269</v>
      </c>
      <c r="S1336" s="43" t="s">
        <v>2270</v>
      </c>
      <c r="T1336" s="42" t="s">
        <v>2271</v>
      </c>
      <c r="U1336" s="43" t="s">
        <v>2270</v>
      </c>
      <c r="V1336" s="42" t="s">
        <v>2272</v>
      </c>
      <c r="W1336" s="43" t="s">
        <v>2273</v>
      </c>
      <c r="X1336" s="42" t="s">
        <v>2274</v>
      </c>
      <c r="Y1336" s="43" t="s">
        <v>2273</v>
      </c>
      <c r="Z1336" s="44" t="s">
        <v>2275</v>
      </c>
      <c r="AA1336" s="44">
        <v>9700500</v>
      </c>
      <c r="AB1336" s="45" t="s">
        <v>2273</v>
      </c>
      <c r="AC1336" s="172"/>
      <c r="AD1336" s="172"/>
      <c r="AF1336" s="149"/>
      <c r="AG1336" s="150"/>
      <c r="AH1336" s="168" t="s">
        <v>4241</v>
      </c>
      <c r="AJ1336" s="149">
        <v>0</v>
      </c>
      <c r="AK1336" s="149">
        <v>0</v>
      </c>
      <c r="AL1336" s="149" t="s">
        <v>4241</v>
      </c>
    </row>
    <row r="1337" spans="17:38" ht="36" customHeight="1">
      <c r="Q1337" s="4">
        <f t="shared" si="20"/>
        <v>1330</v>
      </c>
      <c r="R1337" s="139" t="s">
        <v>2276</v>
      </c>
      <c r="S1337" s="140" t="s">
        <v>2277</v>
      </c>
      <c r="T1337" s="139" t="s">
        <v>2278</v>
      </c>
      <c r="U1337" s="140" t="s">
        <v>2277</v>
      </c>
      <c r="V1337" s="139" t="s">
        <v>2279</v>
      </c>
      <c r="W1337" s="140" t="s">
        <v>2280</v>
      </c>
      <c r="X1337" s="139" t="s">
        <v>2281</v>
      </c>
      <c r="Y1337" s="140" t="s">
        <v>2280</v>
      </c>
      <c r="Z1337" s="141" t="s">
        <v>2282</v>
      </c>
      <c r="AA1337" s="141">
        <v>9900800</v>
      </c>
      <c r="AB1337" s="142" t="s">
        <v>2280</v>
      </c>
      <c r="AC1337" s="172"/>
      <c r="AD1337" s="172"/>
      <c r="AF1337" s="149"/>
      <c r="AG1337" s="150"/>
      <c r="AH1337" s="168" t="s">
        <v>4241</v>
      </c>
      <c r="AJ1337" s="149">
        <v>0</v>
      </c>
      <c r="AK1337" s="149">
        <v>0</v>
      </c>
      <c r="AL1337" s="149" t="s">
        <v>4241</v>
      </c>
    </row>
    <row r="1338" spans="32:36" ht="36" customHeight="1">
      <c r="AF1338" s="145"/>
      <c r="AJ1338" s="145"/>
    </row>
    <row r="1339" spans="18:30" ht="36" customHeight="1">
      <c r="R1339" s="251" t="s">
        <v>1344</v>
      </c>
      <c r="S1339" s="251"/>
      <c r="T1339" s="251"/>
      <c r="U1339" s="251"/>
      <c r="V1339" s="251"/>
      <c r="W1339" s="251"/>
      <c r="X1339" s="251"/>
      <c r="Y1339" s="251"/>
      <c r="Z1339" s="251"/>
      <c r="AA1339" s="251"/>
      <c r="AB1339" s="251"/>
      <c r="AC1339" s="171"/>
      <c r="AD1339" s="171"/>
    </row>
    <row r="1354" ht="36" customHeight="1">
      <c r="AE1354" s="1"/>
    </row>
    <row r="1355" ht="36" customHeight="1">
      <c r="AE1355" s="1"/>
    </row>
  </sheetData>
  <sheetProtection/>
  <autoFilter ref="AC4:AL1339"/>
  <mergeCells count="16">
    <mergeCell ref="AJ3:AK3"/>
    <mergeCell ref="Q2:AH2"/>
    <mergeCell ref="V3:V4"/>
    <mergeCell ref="W3:W4"/>
    <mergeCell ref="X3:X4"/>
    <mergeCell ref="Y3:Y4"/>
    <mergeCell ref="Z3:Z4"/>
    <mergeCell ref="AB3:AB4"/>
    <mergeCell ref="AA3:AA4"/>
    <mergeCell ref="R1339:AB1339"/>
    <mergeCell ref="AF3:AG3"/>
    <mergeCell ref="Q3:Q4"/>
    <mergeCell ref="R3:R4"/>
    <mergeCell ref="S3:S4"/>
    <mergeCell ref="T3:T4"/>
    <mergeCell ref="U3:U4"/>
  </mergeCells>
  <printOptions horizontalCentered="1"/>
  <pageMargins left="0.7874015748031497" right="0.7874015748031497" top="1.1811023622047245" bottom="0.7874015748031497" header="0.5118110236220472" footer="0.5118110236220472"/>
  <pageSetup fitToHeight="50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28"/>
  <sheetViews>
    <sheetView zoomScale="55" zoomScaleNormal="55" zoomScalePageLayoutView="0" workbookViewId="0" topLeftCell="A1">
      <selection activeCell="H1728" sqref="H1728"/>
    </sheetView>
  </sheetViews>
  <sheetFormatPr defaultColWidth="23.7109375" defaultRowHeight="12.75"/>
  <cols>
    <col min="1" max="1" width="3.421875" style="175" customWidth="1"/>
    <col min="2" max="2" width="23.7109375" style="175" customWidth="1"/>
    <col min="3" max="3" width="39.00390625" style="175" customWidth="1"/>
    <col min="4" max="5" width="23.7109375" style="175" customWidth="1"/>
    <col min="6" max="6" width="35.8515625" style="175" customWidth="1"/>
    <col min="7" max="7" width="23.7109375" style="232" customWidth="1"/>
    <col min="8" max="8" width="23.7109375" style="175" customWidth="1"/>
    <col min="9" max="9" width="40.8515625" style="173" customWidth="1"/>
    <col min="10" max="10" width="30.7109375" style="175" customWidth="1"/>
    <col min="11" max="11" width="8.421875" style="177" customWidth="1"/>
    <col min="12" max="14" width="45.7109375" style="175" customWidth="1"/>
    <col min="15" max="15" width="6.28125" style="175" customWidth="1"/>
    <col min="16" max="16384" width="23.7109375" style="175" customWidth="1"/>
  </cols>
  <sheetData>
    <row r="1" s="173" customFormat="1" ht="10.5" customHeight="1" thickBot="1">
      <c r="G1" s="174"/>
    </row>
    <row r="2" spans="2:14" ht="10.5" customHeight="1" thickBot="1">
      <c r="B2" s="262" t="s">
        <v>4271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4"/>
    </row>
    <row r="3" s="173" customFormat="1" ht="10.5" customHeight="1" thickBot="1">
      <c r="G3" s="174"/>
    </row>
    <row r="4" spans="2:14" s="173" customFormat="1" ht="10.5" customHeight="1" thickBot="1">
      <c r="B4" s="265" t="s">
        <v>4272</v>
      </c>
      <c r="C4" s="266"/>
      <c r="D4" s="266"/>
      <c r="E4" s="266"/>
      <c r="F4" s="266"/>
      <c r="G4" s="266"/>
      <c r="H4" s="266"/>
      <c r="I4" s="266"/>
      <c r="J4" s="267"/>
      <c r="K4" s="176"/>
      <c r="L4" s="265" t="s">
        <v>4273</v>
      </c>
      <c r="M4" s="266"/>
      <c r="N4" s="267"/>
    </row>
    <row r="5" spans="7:11" s="173" customFormat="1" ht="12" customHeight="1">
      <c r="G5" s="174"/>
      <c r="K5" s="177"/>
    </row>
    <row r="6" spans="2:14" ht="81.75" customHeight="1">
      <c r="B6" s="178" t="s">
        <v>4274</v>
      </c>
      <c r="C6" s="179" t="s">
        <v>4275</v>
      </c>
      <c r="D6" s="179" t="s">
        <v>4276</v>
      </c>
      <c r="E6" s="179" t="s">
        <v>4277</v>
      </c>
      <c r="F6" s="179" t="s">
        <v>4278</v>
      </c>
      <c r="G6" s="180" t="s">
        <v>4279</v>
      </c>
      <c r="H6" s="181" t="s">
        <v>4280</v>
      </c>
      <c r="I6" s="182" t="s">
        <v>4281</v>
      </c>
      <c r="J6" s="182" t="s">
        <v>4282</v>
      </c>
      <c r="K6" s="183"/>
      <c r="L6" s="184" t="s">
        <v>4283</v>
      </c>
      <c r="M6" s="185" t="s">
        <v>4284</v>
      </c>
      <c r="N6" s="186" t="s">
        <v>4285</v>
      </c>
    </row>
    <row r="7" spans="2:14" ht="81.75" customHeight="1">
      <c r="B7" s="187">
        <v>1</v>
      </c>
      <c r="C7" s="188" t="s">
        <v>4286</v>
      </c>
      <c r="D7" s="189">
        <v>111301</v>
      </c>
      <c r="E7" s="189">
        <v>0</v>
      </c>
      <c r="F7" s="188" t="s">
        <v>4287</v>
      </c>
      <c r="G7" s="190"/>
      <c r="H7" s="191"/>
      <c r="I7" s="192" t="s">
        <v>4288</v>
      </c>
      <c r="J7" s="187" t="s">
        <v>4289</v>
      </c>
      <c r="K7" s="193"/>
      <c r="L7" s="194" t="s">
        <v>4241</v>
      </c>
      <c r="M7" s="195"/>
      <c r="N7" s="196"/>
    </row>
    <row r="8" spans="2:14" ht="81.75" customHeight="1">
      <c r="B8" s="197">
        <f aca="true" t="shared" si="0" ref="B8:B71">B7+1</f>
        <v>2</v>
      </c>
      <c r="C8" s="198" t="s">
        <v>4286</v>
      </c>
      <c r="D8" s="199">
        <v>111302</v>
      </c>
      <c r="E8" s="199">
        <v>0</v>
      </c>
      <c r="F8" s="198" t="s">
        <v>4290</v>
      </c>
      <c r="G8" s="200"/>
      <c r="H8" s="197"/>
      <c r="I8" s="201" t="s">
        <v>4288</v>
      </c>
      <c r="J8" s="187" t="s">
        <v>4289</v>
      </c>
      <c r="K8" s="193"/>
      <c r="L8" s="202" t="s">
        <v>4241</v>
      </c>
      <c r="M8" s="203"/>
      <c r="N8" s="204"/>
    </row>
    <row r="9" spans="2:14" ht="81.75" customHeight="1">
      <c r="B9" s="197">
        <f t="shared" si="0"/>
        <v>3</v>
      </c>
      <c r="C9" s="198" t="s">
        <v>4286</v>
      </c>
      <c r="D9" s="199">
        <v>111303</v>
      </c>
      <c r="E9" s="199">
        <v>0</v>
      </c>
      <c r="F9" s="198" t="s">
        <v>4291</v>
      </c>
      <c r="G9" s="200"/>
      <c r="H9" s="197"/>
      <c r="I9" s="201" t="s">
        <v>4288</v>
      </c>
      <c r="J9" s="187" t="s">
        <v>4289</v>
      </c>
      <c r="K9" s="193"/>
      <c r="L9" s="202" t="s">
        <v>4241</v>
      </c>
      <c r="M9" s="203"/>
      <c r="N9" s="204"/>
    </row>
    <row r="10" spans="2:14" ht="81.75" customHeight="1">
      <c r="B10" s="197">
        <f t="shared" si="0"/>
        <v>4</v>
      </c>
      <c r="C10" s="198" t="s">
        <v>4286</v>
      </c>
      <c r="D10" s="199">
        <v>111399</v>
      </c>
      <c r="E10" s="199">
        <v>0</v>
      </c>
      <c r="F10" s="198" t="s">
        <v>4292</v>
      </c>
      <c r="G10" s="200"/>
      <c r="H10" s="205"/>
      <c r="I10" s="201" t="s">
        <v>4288</v>
      </c>
      <c r="J10" s="187" t="s">
        <v>4289</v>
      </c>
      <c r="K10" s="193"/>
      <c r="L10" s="202" t="s">
        <v>4241</v>
      </c>
      <c r="M10" s="203"/>
      <c r="N10" s="204"/>
    </row>
    <row r="11" spans="2:14" ht="81.75" customHeight="1">
      <c r="B11" s="197">
        <f t="shared" si="0"/>
        <v>5</v>
      </c>
      <c r="C11" s="198" t="s">
        <v>4286</v>
      </c>
      <c r="D11" s="199">
        <v>112101</v>
      </c>
      <c r="E11" s="199">
        <v>0</v>
      </c>
      <c r="F11" s="198" t="s">
        <v>4293</v>
      </c>
      <c r="G11" s="200"/>
      <c r="H11" s="206"/>
      <c r="I11" s="201" t="s">
        <v>4288</v>
      </c>
      <c r="J11" s="187" t="s">
        <v>4289</v>
      </c>
      <c r="K11" s="193"/>
      <c r="L11" s="202" t="s">
        <v>4241</v>
      </c>
      <c r="M11" s="203"/>
      <c r="N11" s="204"/>
    </row>
    <row r="12" spans="2:14" ht="81.75" customHeight="1">
      <c r="B12" s="197">
        <f t="shared" si="0"/>
        <v>6</v>
      </c>
      <c r="C12" s="198" t="s">
        <v>4286</v>
      </c>
      <c r="D12" s="199">
        <v>112102</v>
      </c>
      <c r="E12" s="199">
        <v>0</v>
      </c>
      <c r="F12" s="198" t="s">
        <v>4294</v>
      </c>
      <c r="G12" s="200"/>
      <c r="H12" s="207"/>
      <c r="I12" s="201" t="s">
        <v>4288</v>
      </c>
      <c r="J12" s="187" t="s">
        <v>4289</v>
      </c>
      <c r="K12" s="193"/>
      <c r="L12" s="202" t="s">
        <v>4241</v>
      </c>
      <c r="M12" s="203"/>
      <c r="N12" s="204"/>
    </row>
    <row r="13" spans="2:14" ht="81.75" customHeight="1">
      <c r="B13" s="197">
        <f t="shared" si="0"/>
        <v>7</v>
      </c>
      <c r="C13" s="198" t="s">
        <v>4286</v>
      </c>
      <c r="D13" s="199">
        <v>112199</v>
      </c>
      <c r="E13" s="199">
        <v>0</v>
      </c>
      <c r="F13" s="198" t="s">
        <v>4295</v>
      </c>
      <c r="G13" s="200"/>
      <c r="H13" s="207"/>
      <c r="I13" s="201" t="s">
        <v>4288</v>
      </c>
      <c r="J13" s="187" t="s">
        <v>4289</v>
      </c>
      <c r="K13" s="193"/>
      <c r="L13" s="202" t="s">
        <v>4241</v>
      </c>
      <c r="M13" s="203"/>
      <c r="N13" s="204"/>
    </row>
    <row r="14" spans="2:14" ht="81.75" customHeight="1">
      <c r="B14" s="197">
        <f t="shared" si="0"/>
        <v>8</v>
      </c>
      <c r="C14" s="198" t="s">
        <v>4286</v>
      </c>
      <c r="D14" s="199">
        <v>113000</v>
      </c>
      <c r="E14" s="199">
        <v>0</v>
      </c>
      <c r="F14" s="198" t="s">
        <v>4296</v>
      </c>
      <c r="G14" s="200"/>
      <c r="H14" s="208"/>
      <c r="I14" s="201" t="s">
        <v>4288</v>
      </c>
      <c r="J14" s="187" t="s">
        <v>4289</v>
      </c>
      <c r="K14" s="193"/>
      <c r="L14" s="202" t="s">
        <v>4241</v>
      </c>
      <c r="M14" s="203"/>
      <c r="N14" s="204"/>
    </row>
    <row r="15" spans="2:14" ht="81.75" customHeight="1">
      <c r="B15" s="197">
        <f t="shared" si="0"/>
        <v>9</v>
      </c>
      <c r="C15" s="198" t="s">
        <v>4286</v>
      </c>
      <c r="D15" s="199">
        <v>114800</v>
      </c>
      <c r="E15" s="199">
        <v>0</v>
      </c>
      <c r="F15" s="198" t="s">
        <v>4297</v>
      </c>
      <c r="G15" s="200"/>
      <c r="H15" s="209"/>
      <c r="I15" s="201" t="s">
        <v>4288</v>
      </c>
      <c r="J15" s="187" t="s">
        <v>4289</v>
      </c>
      <c r="K15" s="193"/>
      <c r="L15" s="202" t="s">
        <v>4241</v>
      </c>
      <c r="M15" s="203"/>
      <c r="N15" s="204"/>
    </row>
    <row r="16" spans="2:14" ht="81.75" customHeight="1">
      <c r="B16" s="197">
        <f t="shared" si="0"/>
        <v>10</v>
      </c>
      <c r="C16" s="198" t="s">
        <v>4286</v>
      </c>
      <c r="D16" s="199">
        <v>115600</v>
      </c>
      <c r="E16" s="199">
        <v>0</v>
      </c>
      <c r="F16" s="198" t="s">
        <v>4298</v>
      </c>
      <c r="G16" s="200"/>
      <c r="H16" s="205"/>
      <c r="I16" s="201" t="s">
        <v>4288</v>
      </c>
      <c r="J16" s="187" t="s">
        <v>4289</v>
      </c>
      <c r="K16" s="193"/>
      <c r="L16" s="202" t="s">
        <v>4241</v>
      </c>
      <c r="M16" s="203"/>
      <c r="N16" s="204"/>
    </row>
    <row r="17" spans="2:14" ht="81.75" customHeight="1">
      <c r="B17" s="197">
        <f t="shared" si="0"/>
        <v>11</v>
      </c>
      <c r="C17" s="198" t="s">
        <v>4286</v>
      </c>
      <c r="D17" s="199">
        <v>116401</v>
      </c>
      <c r="E17" s="199">
        <v>0</v>
      </c>
      <c r="F17" s="198" t="s">
        <v>4299</v>
      </c>
      <c r="G17" s="200"/>
      <c r="H17" s="205"/>
      <c r="I17" s="201" t="s">
        <v>4288</v>
      </c>
      <c r="J17" s="187" t="s">
        <v>4289</v>
      </c>
      <c r="K17" s="193"/>
      <c r="L17" s="202" t="s">
        <v>4241</v>
      </c>
      <c r="M17" s="203"/>
      <c r="N17" s="204"/>
    </row>
    <row r="18" spans="2:14" ht="81.75" customHeight="1">
      <c r="B18" s="197">
        <f t="shared" si="0"/>
        <v>12</v>
      </c>
      <c r="C18" s="198" t="s">
        <v>4286</v>
      </c>
      <c r="D18" s="199">
        <v>116402</v>
      </c>
      <c r="E18" s="199">
        <v>0</v>
      </c>
      <c r="F18" s="198" t="s">
        <v>4300</v>
      </c>
      <c r="G18" s="200"/>
      <c r="H18" s="206"/>
      <c r="I18" s="201" t="s">
        <v>4288</v>
      </c>
      <c r="J18" s="187" t="s">
        <v>4289</v>
      </c>
      <c r="K18" s="193"/>
      <c r="L18" s="202" t="s">
        <v>4241</v>
      </c>
      <c r="M18" s="203"/>
      <c r="N18" s="204"/>
    </row>
    <row r="19" spans="2:14" ht="81.75" customHeight="1">
      <c r="B19" s="197">
        <f t="shared" si="0"/>
        <v>13</v>
      </c>
      <c r="C19" s="198" t="s">
        <v>4286</v>
      </c>
      <c r="D19" s="199">
        <v>116403</v>
      </c>
      <c r="E19" s="199">
        <v>0</v>
      </c>
      <c r="F19" s="198" t="s">
        <v>4301</v>
      </c>
      <c r="G19" s="200"/>
      <c r="H19" s="207"/>
      <c r="I19" s="201" t="s">
        <v>4288</v>
      </c>
      <c r="J19" s="187" t="s">
        <v>4289</v>
      </c>
      <c r="K19" s="193"/>
      <c r="L19" s="202" t="s">
        <v>4241</v>
      </c>
      <c r="M19" s="203"/>
      <c r="N19" s="204"/>
    </row>
    <row r="20" spans="2:14" ht="81.75" customHeight="1">
      <c r="B20" s="197">
        <f t="shared" si="0"/>
        <v>14</v>
      </c>
      <c r="C20" s="198" t="s">
        <v>4286</v>
      </c>
      <c r="D20" s="199">
        <v>116499</v>
      </c>
      <c r="E20" s="199">
        <v>0</v>
      </c>
      <c r="F20" s="198" t="s">
        <v>4302</v>
      </c>
      <c r="G20" s="200"/>
      <c r="H20" s="207"/>
      <c r="I20" s="201" t="s">
        <v>4288</v>
      </c>
      <c r="J20" s="187" t="s">
        <v>4289</v>
      </c>
      <c r="K20" s="193"/>
      <c r="L20" s="202" t="s">
        <v>4241</v>
      </c>
      <c r="M20" s="203"/>
      <c r="N20" s="204"/>
    </row>
    <row r="21" spans="2:14" ht="81.75" customHeight="1">
      <c r="B21" s="197">
        <f t="shared" si="0"/>
        <v>15</v>
      </c>
      <c r="C21" s="198" t="s">
        <v>4286</v>
      </c>
      <c r="D21" s="199">
        <v>119901</v>
      </c>
      <c r="E21" s="199">
        <v>0</v>
      </c>
      <c r="F21" s="198" t="s">
        <v>4303</v>
      </c>
      <c r="G21" s="200"/>
      <c r="H21" s="207"/>
      <c r="I21" s="201" t="s">
        <v>4288</v>
      </c>
      <c r="J21" s="187" t="s">
        <v>4289</v>
      </c>
      <c r="K21" s="193"/>
      <c r="L21" s="202" t="s">
        <v>4241</v>
      </c>
      <c r="M21" s="203"/>
      <c r="N21" s="204"/>
    </row>
    <row r="22" spans="2:14" ht="81.75" customHeight="1">
      <c r="B22" s="197">
        <f t="shared" si="0"/>
        <v>16</v>
      </c>
      <c r="C22" s="198" t="s">
        <v>4286</v>
      </c>
      <c r="D22" s="199">
        <v>119902</v>
      </c>
      <c r="E22" s="199">
        <v>0</v>
      </c>
      <c r="F22" s="198" t="s">
        <v>4304</v>
      </c>
      <c r="G22" s="200"/>
      <c r="H22" s="207"/>
      <c r="I22" s="201" t="s">
        <v>4288</v>
      </c>
      <c r="J22" s="187" t="s">
        <v>4289</v>
      </c>
      <c r="K22" s="193"/>
      <c r="L22" s="202" t="s">
        <v>4241</v>
      </c>
      <c r="M22" s="203"/>
      <c r="N22" s="204"/>
    </row>
    <row r="23" spans="2:14" ht="81.75" customHeight="1">
      <c r="B23" s="197">
        <f t="shared" si="0"/>
        <v>17</v>
      </c>
      <c r="C23" s="198" t="s">
        <v>4286</v>
      </c>
      <c r="D23" s="199">
        <v>119903</v>
      </c>
      <c r="E23" s="199">
        <v>0</v>
      </c>
      <c r="F23" s="198" t="s">
        <v>4305</v>
      </c>
      <c r="G23" s="200"/>
      <c r="H23" s="207"/>
      <c r="I23" s="201" t="s">
        <v>4288</v>
      </c>
      <c r="J23" s="187" t="s">
        <v>4289</v>
      </c>
      <c r="K23" s="193"/>
      <c r="L23" s="202" t="s">
        <v>4241</v>
      </c>
      <c r="M23" s="203"/>
      <c r="N23" s="204"/>
    </row>
    <row r="24" spans="2:14" ht="81.75" customHeight="1">
      <c r="B24" s="197">
        <f t="shared" si="0"/>
        <v>18</v>
      </c>
      <c r="C24" s="198" t="s">
        <v>4286</v>
      </c>
      <c r="D24" s="199">
        <v>119904</v>
      </c>
      <c r="E24" s="199">
        <v>0</v>
      </c>
      <c r="F24" s="198" t="s">
        <v>4306</v>
      </c>
      <c r="G24" s="200"/>
      <c r="H24" s="207"/>
      <c r="I24" s="201" t="s">
        <v>4288</v>
      </c>
      <c r="J24" s="187" t="s">
        <v>4289</v>
      </c>
      <c r="K24" s="193"/>
      <c r="L24" s="202" t="s">
        <v>4241</v>
      </c>
      <c r="M24" s="203"/>
      <c r="N24" s="204"/>
    </row>
    <row r="25" spans="2:14" ht="81.75" customHeight="1">
      <c r="B25" s="197">
        <f t="shared" si="0"/>
        <v>19</v>
      </c>
      <c r="C25" s="198" t="s">
        <v>4286</v>
      </c>
      <c r="D25" s="199">
        <v>119905</v>
      </c>
      <c r="E25" s="199">
        <v>0</v>
      </c>
      <c r="F25" s="198" t="s">
        <v>4307</v>
      </c>
      <c r="G25" s="200"/>
      <c r="H25" s="207"/>
      <c r="I25" s="201" t="s">
        <v>4288</v>
      </c>
      <c r="J25" s="187" t="s">
        <v>4289</v>
      </c>
      <c r="K25" s="193"/>
      <c r="L25" s="202" t="s">
        <v>4241</v>
      </c>
      <c r="M25" s="203"/>
      <c r="N25" s="204"/>
    </row>
    <row r="26" spans="2:14" ht="81.75" customHeight="1">
      <c r="B26" s="197">
        <f t="shared" si="0"/>
        <v>20</v>
      </c>
      <c r="C26" s="198" t="s">
        <v>4286</v>
      </c>
      <c r="D26" s="199">
        <v>119906</v>
      </c>
      <c r="E26" s="199">
        <v>0</v>
      </c>
      <c r="F26" s="198" t="s">
        <v>4308</v>
      </c>
      <c r="G26" s="200"/>
      <c r="H26" s="207"/>
      <c r="I26" s="201" t="s">
        <v>4288</v>
      </c>
      <c r="J26" s="187" t="s">
        <v>4289</v>
      </c>
      <c r="K26" s="193"/>
      <c r="L26" s="202" t="s">
        <v>4241</v>
      </c>
      <c r="M26" s="203"/>
      <c r="N26" s="204"/>
    </row>
    <row r="27" spans="2:14" ht="81.75" customHeight="1">
      <c r="B27" s="197">
        <f t="shared" si="0"/>
        <v>21</v>
      </c>
      <c r="C27" s="198" t="s">
        <v>4286</v>
      </c>
      <c r="D27" s="199">
        <v>119907</v>
      </c>
      <c r="E27" s="199">
        <v>0</v>
      </c>
      <c r="F27" s="198" t="s">
        <v>4309</v>
      </c>
      <c r="G27" s="200"/>
      <c r="H27" s="207"/>
      <c r="I27" s="201" t="s">
        <v>4288</v>
      </c>
      <c r="J27" s="187" t="s">
        <v>4289</v>
      </c>
      <c r="K27" s="193"/>
      <c r="L27" s="202" t="s">
        <v>4241</v>
      </c>
      <c r="M27" s="203"/>
      <c r="N27" s="204"/>
    </row>
    <row r="28" spans="2:14" ht="81.75" customHeight="1">
      <c r="B28" s="197">
        <f t="shared" si="0"/>
        <v>22</v>
      </c>
      <c r="C28" s="198" t="s">
        <v>4286</v>
      </c>
      <c r="D28" s="199">
        <v>119908</v>
      </c>
      <c r="E28" s="199">
        <v>0</v>
      </c>
      <c r="F28" s="198" t="s">
        <v>4310</v>
      </c>
      <c r="G28" s="200"/>
      <c r="H28" s="207"/>
      <c r="I28" s="201" t="s">
        <v>4288</v>
      </c>
      <c r="J28" s="187" t="s">
        <v>4289</v>
      </c>
      <c r="K28" s="193"/>
      <c r="L28" s="202" t="s">
        <v>4241</v>
      </c>
      <c r="M28" s="203"/>
      <c r="N28" s="204"/>
    </row>
    <row r="29" spans="2:14" ht="81.75" customHeight="1">
      <c r="B29" s="197">
        <f t="shared" si="0"/>
        <v>23</v>
      </c>
      <c r="C29" s="198" t="s">
        <v>4286</v>
      </c>
      <c r="D29" s="199">
        <v>119909</v>
      </c>
      <c r="E29" s="199">
        <v>0</v>
      </c>
      <c r="F29" s="198" t="s">
        <v>4311</v>
      </c>
      <c r="G29" s="200"/>
      <c r="H29" s="207"/>
      <c r="I29" s="201" t="s">
        <v>4288</v>
      </c>
      <c r="J29" s="187" t="s">
        <v>4289</v>
      </c>
      <c r="K29" s="193"/>
      <c r="L29" s="202" t="s">
        <v>4241</v>
      </c>
      <c r="M29" s="203"/>
      <c r="N29" s="204"/>
    </row>
    <row r="30" spans="2:14" ht="81.75" customHeight="1">
      <c r="B30" s="197">
        <f t="shared" si="0"/>
        <v>24</v>
      </c>
      <c r="C30" s="198" t="s">
        <v>4286</v>
      </c>
      <c r="D30" s="199">
        <v>119999</v>
      </c>
      <c r="E30" s="199">
        <v>0</v>
      </c>
      <c r="F30" s="198" t="s">
        <v>4312</v>
      </c>
      <c r="G30" s="200"/>
      <c r="H30" s="207"/>
      <c r="I30" s="201" t="s">
        <v>4288</v>
      </c>
      <c r="J30" s="187" t="s">
        <v>4289</v>
      </c>
      <c r="K30" s="193"/>
      <c r="L30" s="202" t="s">
        <v>4241</v>
      </c>
      <c r="M30" s="203"/>
      <c r="N30" s="204"/>
    </row>
    <row r="31" spans="2:14" ht="81.75" customHeight="1">
      <c r="B31" s="197">
        <f t="shared" si="0"/>
        <v>25</v>
      </c>
      <c r="C31" s="198" t="s">
        <v>4286</v>
      </c>
      <c r="D31" s="199">
        <v>121101</v>
      </c>
      <c r="E31" s="199">
        <v>0</v>
      </c>
      <c r="F31" s="198" t="s">
        <v>4313</v>
      </c>
      <c r="G31" s="200"/>
      <c r="H31" s="207"/>
      <c r="I31" s="201" t="s">
        <v>4288</v>
      </c>
      <c r="J31" s="187" t="s">
        <v>4289</v>
      </c>
      <c r="K31" s="193"/>
      <c r="L31" s="202" t="s">
        <v>4241</v>
      </c>
      <c r="M31" s="203"/>
      <c r="N31" s="204"/>
    </row>
    <row r="32" spans="2:14" ht="81.75" customHeight="1">
      <c r="B32" s="197">
        <f t="shared" si="0"/>
        <v>26</v>
      </c>
      <c r="C32" s="198" t="s">
        <v>4286</v>
      </c>
      <c r="D32" s="199">
        <v>121102</v>
      </c>
      <c r="E32" s="199">
        <v>0</v>
      </c>
      <c r="F32" s="198" t="s">
        <v>4314</v>
      </c>
      <c r="G32" s="200"/>
      <c r="H32" s="207"/>
      <c r="I32" s="201" t="s">
        <v>4288</v>
      </c>
      <c r="J32" s="187" t="s">
        <v>4289</v>
      </c>
      <c r="K32" s="193"/>
      <c r="L32" s="202" t="s">
        <v>4241</v>
      </c>
      <c r="M32" s="203"/>
      <c r="N32" s="204"/>
    </row>
    <row r="33" spans="2:14" ht="81.75" customHeight="1">
      <c r="B33" s="197">
        <f t="shared" si="0"/>
        <v>27</v>
      </c>
      <c r="C33" s="198" t="s">
        <v>4286</v>
      </c>
      <c r="D33" s="199">
        <v>122900</v>
      </c>
      <c r="E33" s="199">
        <v>0</v>
      </c>
      <c r="F33" s="198" t="s">
        <v>4315</v>
      </c>
      <c r="G33" s="200"/>
      <c r="H33" s="207"/>
      <c r="I33" s="201" t="s">
        <v>4288</v>
      </c>
      <c r="J33" s="187" t="s">
        <v>4289</v>
      </c>
      <c r="K33" s="193"/>
      <c r="L33" s="202" t="s">
        <v>4241</v>
      </c>
      <c r="M33" s="203"/>
      <c r="N33" s="204"/>
    </row>
    <row r="34" spans="2:14" ht="81.75" customHeight="1">
      <c r="B34" s="197">
        <f t="shared" si="0"/>
        <v>28</v>
      </c>
      <c r="C34" s="198" t="s">
        <v>4286</v>
      </c>
      <c r="D34" s="199">
        <v>131800</v>
      </c>
      <c r="E34" s="199">
        <v>0</v>
      </c>
      <c r="F34" s="198" t="s">
        <v>4316</v>
      </c>
      <c r="G34" s="200"/>
      <c r="H34" s="207"/>
      <c r="I34" s="201" t="s">
        <v>4288</v>
      </c>
      <c r="J34" s="187" t="s">
        <v>4289</v>
      </c>
      <c r="K34" s="193"/>
      <c r="L34" s="202" t="s">
        <v>4241</v>
      </c>
      <c r="M34" s="203"/>
      <c r="N34" s="204"/>
    </row>
    <row r="35" spans="2:14" ht="81.75" customHeight="1">
      <c r="B35" s="197">
        <f t="shared" si="0"/>
        <v>29</v>
      </c>
      <c r="C35" s="198" t="s">
        <v>4286</v>
      </c>
      <c r="D35" s="199">
        <v>132600</v>
      </c>
      <c r="E35" s="199">
        <v>0</v>
      </c>
      <c r="F35" s="198" t="s">
        <v>4317</v>
      </c>
      <c r="G35" s="200"/>
      <c r="H35" s="207"/>
      <c r="I35" s="201" t="s">
        <v>4288</v>
      </c>
      <c r="J35" s="187" t="s">
        <v>4289</v>
      </c>
      <c r="K35" s="193"/>
      <c r="L35" s="202" t="s">
        <v>4241</v>
      </c>
      <c r="M35" s="203"/>
      <c r="N35" s="204"/>
    </row>
    <row r="36" spans="2:14" ht="81.75" customHeight="1">
      <c r="B36" s="197">
        <f t="shared" si="0"/>
        <v>30</v>
      </c>
      <c r="C36" s="198" t="s">
        <v>4286</v>
      </c>
      <c r="D36" s="199">
        <v>133401</v>
      </c>
      <c r="E36" s="199">
        <v>0</v>
      </c>
      <c r="F36" s="198" t="s">
        <v>4318</v>
      </c>
      <c r="G36" s="200"/>
      <c r="H36" s="207"/>
      <c r="I36" s="201" t="s">
        <v>4288</v>
      </c>
      <c r="J36" s="187" t="s">
        <v>4289</v>
      </c>
      <c r="K36" s="193"/>
      <c r="L36" s="202" t="s">
        <v>4241</v>
      </c>
      <c r="M36" s="203"/>
      <c r="N36" s="204"/>
    </row>
    <row r="37" spans="2:14" ht="81.75" customHeight="1">
      <c r="B37" s="197">
        <f t="shared" si="0"/>
        <v>31</v>
      </c>
      <c r="C37" s="198" t="s">
        <v>4286</v>
      </c>
      <c r="D37" s="199">
        <v>133402</v>
      </c>
      <c r="E37" s="199">
        <v>0</v>
      </c>
      <c r="F37" s="198" t="s">
        <v>4319</v>
      </c>
      <c r="G37" s="200"/>
      <c r="H37" s="207"/>
      <c r="I37" s="201" t="s">
        <v>4288</v>
      </c>
      <c r="J37" s="187" t="s">
        <v>4289</v>
      </c>
      <c r="K37" s="193"/>
      <c r="L37" s="202" t="s">
        <v>4241</v>
      </c>
      <c r="M37" s="203"/>
      <c r="N37" s="204"/>
    </row>
    <row r="38" spans="2:14" ht="81.75" customHeight="1">
      <c r="B38" s="197">
        <f t="shared" si="0"/>
        <v>32</v>
      </c>
      <c r="C38" s="198" t="s">
        <v>4286</v>
      </c>
      <c r="D38" s="199">
        <v>133403</v>
      </c>
      <c r="E38" s="199">
        <v>0</v>
      </c>
      <c r="F38" s="198" t="s">
        <v>4320</v>
      </c>
      <c r="G38" s="200"/>
      <c r="H38" s="207"/>
      <c r="I38" s="201" t="s">
        <v>4288</v>
      </c>
      <c r="J38" s="187" t="s">
        <v>4289</v>
      </c>
      <c r="K38" s="193"/>
      <c r="L38" s="202" t="s">
        <v>4241</v>
      </c>
      <c r="M38" s="203"/>
      <c r="N38" s="204"/>
    </row>
    <row r="39" spans="2:14" ht="81.75" customHeight="1">
      <c r="B39" s="197">
        <f t="shared" si="0"/>
        <v>33</v>
      </c>
      <c r="C39" s="198" t="s">
        <v>4286</v>
      </c>
      <c r="D39" s="199">
        <v>133404</v>
      </c>
      <c r="E39" s="199">
        <v>0</v>
      </c>
      <c r="F39" s="198" t="s">
        <v>4321</v>
      </c>
      <c r="G39" s="200"/>
      <c r="H39" s="207"/>
      <c r="I39" s="201" t="s">
        <v>4288</v>
      </c>
      <c r="J39" s="187" t="s">
        <v>4289</v>
      </c>
      <c r="K39" s="193"/>
      <c r="L39" s="202" t="s">
        <v>4241</v>
      </c>
      <c r="M39" s="203"/>
      <c r="N39" s="204"/>
    </row>
    <row r="40" spans="2:14" ht="81.75" customHeight="1">
      <c r="B40" s="197">
        <f t="shared" si="0"/>
        <v>34</v>
      </c>
      <c r="C40" s="198" t="s">
        <v>4286</v>
      </c>
      <c r="D40" s="199">
        <v>133405</v>
      </c>
      <c r="E40" s="199">
        <v>0</v>
      </c>
      <c r="F40" s="198" t="s">
        <v>4322</v>
      </c>
      <c r="G40" s="200"/>
      <c r="H40" s="207"/>
      <c r="I40" s="201" t="s">
        <v>4288</v>
      </c>
      <c r="J40" s="187" t="s">
        <v>4289</v>
      </c>
      <c r="K40" s="193"/>
      <c r="L40" s="202" t="s">
        <v>4241</v>
      </c>
      <c r="M40" s="203"/>
      <c r="N40" s="204"/>
    </row>
    <row r="41" spans="2:14" ht="81.75" customHeight="1">
      <c r="B41" s="197">
        <f t="shared" si="0"/>
        <v>35</v>
      </c>
      <c r="C41" s="198" t="s">
        <v>4286</v>
      </c>
      <c r="D41" s="199">
        <v>133406</v>
      </c>
      <c r="E41" s="199">
        <v>0</v>
      </c>
      <c r="F41" s="198" t="s">
        <v>4323</v>
      </c>
      <c r="G41" s="200"/>
      <c r="H41" s="207"/>
      <c r="I41" s="201" t="s">
        <v>4288</v>
      </c>
      <c r="J41" s="187" t="s">
        <v>4289</v>
      </c>
      <c r="K41" s="193"/>
      <c r="L41" s="202" t="s">
        <v>4241</v>
      </c>
      <c r="M41" s="203"/>
      <c r="N41" s="204"/>
    </row>
    <row r="42" spans="2:14" ht="81.75" customHeight="1">
      <c r="B42" s="197">
        <f t="shared" si="0"/>
        <v>36</v>
      </c>
      <c r="C42" s="198" t="s">
        <v>4286</v>
      </c>
      <c r="D42" s="199">
        <v>133407</v>
      </c>
      <c r="E42" s="199">
        <v>0</v>
      </c>
      <c r="F42" s="198" t="s">
        <v>4324</v>
      </c>
      <c r="G42" s="200"/>
      <c r="H42" s="207"/>
      <c r="I42" s="201" t="s">
        <v>4288</v>
      </c>
      <c r="J42" s="187" t="s">
        <v>4289</v>
      </c>
      <c r="K42" s="193"/>
      <c r="L42" s="202" t="s">
        <v>4241</v>
      </c>
      <c r="M42" s="203"/>
      <c r="N42" s="204"/>
    </row>
    <row r="43" spans="2:14" ht="81.75" customHeight="1">
      <c r="B43" s="197">
        <f t="shared" si="0"/>
        <v>37</v>
      </c>
      <c r="C43" s="198" t="s">
        <v>4286</v>
      </c>
      <c r="D43" s="199">
        <v>133408</v>
      </c>
      <c r="E43" s="199">
        <v>0</v>
      </c>
      <c r="F43" s="198" t="s">
        <v>4325</v>
      </c>
      <c r="G43" s="200"/>
      <c r="H43" s="207"/>
      <c r="I43" s="201" t="s">
        <v>4288</v>
      </c>
      <c r="J43" s="187" t="s">
        <v>4289</v>
      </c>
      <c r="K43" s="193"/>
      <c r="L43" s="202" t="s">
        <v>4241</v>
      </c>
      <c r="M43" s="203"/>
      <c r="N43" s="204"/>
    </row>
    <row r="44" spans="2:14" ht="81.75" customHeight="1">
      <c r="B44" s="197">
        <f t="shared" si="0"/>
        <v>38</v>
      </c>
      <c r="C44" s="198" t="s">
        <v>4286</v>
      </c>
      <c r="D44" s="199">
        <v>133409</v>
      </c>
      <c r="E44" s="199">
        <v>0</v>
      </c>
      <c r="F44" s="198" t="s">
        <v>4326</v>
      </c>
      <c r="G44" s="200"/>
      <c r="H44" s="207"/>
      <c r="I44" s="201" t="s">
        <v>4288</v>
      </c>
      <c r="J44" s="187" t="s">
        <v>4289</v>
      </c>
      <c r="K44" s="193"/>
      <c r="L44" s="202" t="s">
        <v>4241</v>
      </c>
      <c r="M44" s="203"/>
      <c r="N44" s="204"/>
    </row>
    <row r="45" spans="2:14" ht="81.75" customHeight="1">
      <c r="B45" s="197">
        <f t="shared" si="0"/>
        <v>39</v>
      </c>
      <c r="C45" s="198" t="s">
        <v>4286</v>
      </c>
      <c r="D45" s="199">
        <v>133410</v>
      </c>
      <c r="E45" s="199">
        <v>0</v>
      </c>
      <c r="F45" s="198" t="s">
        <v>4327</v>
      </c>
      <c r="G45" s="200"/>
      <c r="H45" s="207"/>
      <c r="I45" s="201" t="s">
        <v>4288</v>
      </c>
      <c r="J45" s="187" t="s">
        <v>4289</v>
      </c>
      <c r="K45" s="193"/>
      <c r="L45" s="202" t="s">
        <v>4241</v>
      </c>
      <c r="M45" s="203"/>
      <c r="N45" s="204"/>
    </row>
    <row r="46" spans="2:14" ht="81.75" customHeight="1">
      <c r="B46" s="197">
        <f t="shared" si="0"/>
        <v>40</v>
      </c>
      <c r="C46" s="198" t="s">
        <v>4286</v>
      </c>
      <c r="D46" s="199">
        <v>133411</v>
      </c>
      <c r="E46" s="199">
        <v>0</v>
      </c>
      <c r="F46" s="198" t="s">
        <v>4328</v>
      </c>
      <c r="G46" s="200"/>
      <c r="H46" s="207"/>
      <c r="I46" s="201" t="s">
        <v>4288</v>
      </c>
      <c r="J46" s="187" t="s">
        <v>4289</v>
      </c>
      <c r="K46" s="193"/>
      <c r="L46" s="202" t="s">
        <v>4241</v>
      </c>
      <c r="M46" s="203"/>
      <c r="N46" s="204"/>
    </row>
    <row r="47" spans="2:14" ht="81.75" customHeight="1">
      <c r="B47" s="197">
        <f t="shared" si="0"/>
        <v>41</v>
      </c>
      <c r="C47" s="198" t="s">
        <v>4286</v>
      </c>
      <c r="D47" s="199">
        <v>133499</v>
      </c>
      <c r="E47" s="199">
        <v>0</v>
      </c>
      <c r="F47" s="198" t="s">
        <v>4329</v>
      </c>
      <c r="G47" s="200"/>
      <c r="H47" s="207"/>
      <c r="I47" s="201" t="s">
        <v>4288</v>
      </c>
      <c r="J47" s="187" t="s">
        <v>4289</v>
      </c>
      <c r="K47" s="193"/>
      <c r="L47" s="202" t="s">
        <v>4241</v>
      </c>
      <c r="M47" s="203"/>
      <c r="N47" s="204"/>
    </row>
    <row r="48" spans="2:14" ht="81.75" customHeight="1">
      <c r="B48" s="197">
        <f t="shared" si="0"/>
        <v>42</v>
      </c>
      <c r="C48" s="198" t="s">
        <v>4286</v>
      </c>
      <c r="D48" s="199">
        <v>134200</v>
      </c>
      <c r="E48" s="199">
        <v>0</v>
      </c>
      <c r="F48" s="198" t="s">
        <v>4330</v>
      </c>
      <c r="G48" s="200"/>
      <c r="H48" s="207"/>
      <c r="I48" s="201" t="s">
        <v>4288</v>
      </c>
      <c r="J48" s="187" t="s">
        <v>4289</v>
      </c>
      <c r="K48" s="193"/>
      <c r="L48" s="202" t="s">
        <v>4241</v>
      </c>
      <c r="M48" s="203"/>
      <c r="N48" s="204"/>
    </row>
    <row r="49" spans="2:14" ht="81.75" customHeight="1">
      <c r="B49" s="197">
        <f t="shared" si="0"/>
        <v>43</v>
      </c>
      <c r="C49" s="198" t="s">
        <v>4286</v>
      </c>
      <c r="D49" s="199">
        <v>135100</v>
      </c>
      <c r="E49" s="199">
        <v>0</v>
      </c>
      <c r="F49" s="198" t="s">
        <v>4331</v>
      </c>
      <c r="G49" s="200"/>
      <c r="H49" s="207"/>
      <c r="I49" s="201" t="s">
        <v>4288</v>
      </c>
      <c r="J49" s="187" t="s">
        <v>4289</v>
      </c>
      <c r="K49" s="193"/>
      <c r="L49" s="202" t="s">
        <v>4241</v>
      </c>
      <c r="M49" s="203"/>
      <c r="N49" s="204"/>
    </row>
    <row r="50" spans="2:14" ht="81.75" customHeight="1">
      <c r="B50" s="197">
        <f t="shared" si="0"/>
        <v>44</v>
      </c>
      <c r="C50" s="198" t="s">
        <v>4286</v>
      </c>
      <c r="D50" s="199">
        <v>139301</v>
      </c>
      <c r="E50" s="199">
        <v>0</v>
      </c>
      <c r="F50" s="198" t="s">
        <v>4332</v>
      </c>
      <c r="G50" s="200"/>
      <c r="H50" s="207"/>
      <c r="I50" s="201" t="s">
        <v>4288</v>
      </c>
      <c r="J50" s="187" t="s">
        <v>4289</v>
      </c>
      <c r="K50" s="193"/>
      <c r="L50" s="202" t="s">
        <v>4241</v>
      </c>
      <c r="M50" s="203"/>
      <c r="N50" s="204"/>
    </row>
    <row r="51" spans="2:14" ht="81.75" customHeight="1">
      <c r="B51" s="197">
        <f t="shared" si="0"/>
        <v>45</v>
      </c>
      <c r="C51" s="198" t="s">
        <v>4286</v>
      </c>
      <c r="D51" s="199">
        <v>139302</v>
      </c>
      <c r="E51" s="199">
        <v>0</v>
      </c>
      <c r="F51" s="198" t="s">
        <v>4333</v>
      </c>
      <c r="G51" s="200"/>
      <c r="H51" s="207"/>
      <c r="I51" s="201" t="s">
        <v>4288</v>
      </c>
      <c r="J51" s="187" t="s">
        <v>4289</v>
      </c>
      <c r="K51" s="193"/>
      <c r="L51" s="202" t="s">
        <v>4241</v>
      </c>
      <c r="M51" s="203"/>
      <c r="N51" s="204"/>
    </row>
    <row r="52" spans="2:14" ht="81.75" customHeight="1">
      <c r="B52" s="197">
        <f t="shared" si="0"/>
        <v>46</v>
      </c>
      <c r="C52" s="198" t="s">
        <v>4286</v>
      </c>
      <c r="D52" s="199">
        <v>139303</v>
      </c>
      <c r="E52" s="199">
        <v>0</v>
      </c>
      <c r="F52" s="198" t="s">
        <v>4334</v>
      </c>
      <c r="G52" s="200"/>
      <c r="H52" s="207"/>
      <c r="I52" s="201" t="s">
        <v>4288</v>
      </c>
      <c r="J52" s="187" t="s">
        <v>4289</v>
      </c>
      <c r="K52" s="193"/>
      <c r="L52" s="202" t="s">
        <v>4241</v>
      </c>
      <c r="M52" s="203"/>
      <c r="N52" s="204"/>
    </row>
    <row r="53" spans="2:14" ht="81.75" customHeight="1">
      <c r="B53" s="197">
        <f t="shared" si="0"/>
        <v>47</v>
      </c>
      <c r="C53" s="198" t="s">
        <v>4286</v>
      </c>
      <c r="D53" s="199">
        <v>139304</v>
      </c>
      <c r="E53" s="199">
        <v>0</v>
      </c>
      <c r="F53" s="198" t="s">
        <v>4335</v>
      </c>
      <c r="G53" s="200"/>
      <c r="H53" s="207"/>
      <c r="I53" s="201" t="s">
        <v>4288</v>
      </c>
      <c r="J53" s="187" t="s">
        <v>4289</v>
      </c>
      <c r="K53" s="193"/>
      <c r="L53" s="202" t="s">
        <v>4241</v>
      </c>
      <c r="M53" s="203"/>
      <c r="N53" s="204"/>
    </row>
    <row r="54" spans="2:14" ht="81.75" customHeight="1">
      <c r="B54" s="197">
        <f t="shared" si="0"/>
        <v>48</v>
      </c>
      <c r="C54" s="198" t="s">
        <v>4286</v>
      </c>
      <c r="D54" s="199">
        <v>139305</v>
      </c>
      <c r="E54" s="199">
        <v>0</v>
      </c>
      <c r="F54" s="198" t="s">
        <v>4336</v>
      </c>
      <c r="G54" s="200"/>
      <c r="H54" s="207"/>
      <c r="I54" s="201" t="s">
        <v>4288</v>
      </c>
      <c r="J54" s="187" t="s">
        <v>4289</v>
      </c>
      <c r="K54" s="193"/>
      <c r="L54" s="202" t="s">
        <v>4241</v>
      </c>
      <c r="M54" s="203"/>
      <c r="N54" s="204"/>
    </row>
    <row r="55" spans="2:14" ht="81.75" customHeight="1">
      <c r="B55" s="197">
        <f t="shared" si="0"/>
        <v>49</v>
      </c>
      <c r="C55" s="198" t="s">
        <v>4286</v>
      </c>
      <c r="D55" s="199">
        <v>139306</v>
      </c>
      <c r="E55" s="199">
        <v>0</v>
      </c>
      <c r="F55" s="198" t="s">
        <v>4337</v>
      </c>
      <c r="G55" s="200"/>
      <c r="H55" s="207"/>
      <c r="I55" s="201" t="s">
        <v>4288</v>
      </c>
      <c r="J55" s="187" t="s">
        <v>4289</v>
      </c>
      <c r="K55" s="193"/>
      <c r="L55" s="202" t="s">
        <v>4241</v>
      </c>
      <c r="M55" s="203"/>
      <c r="N55" s="204"/>
    </row>
    <row r="56" spans="2:14" ht="81.75" customHeight="1">
      <c r="B56" s="197">
        <f t="shared" si="0"/>
        <v>50</v>
      </c>
      <c r="C56" s="198" t="s">
        <v>4286</v>
      </c>
      <c r="D56" s="199">
        <v>139399</v>
      </c>
      <c r="E56" s="199">
        <v>0</v>
      </c>
      <c r="F56" s="198" t="s">
        <v>4338</v>
      </c>
      <c r="G56" s="200"/>
      <c r="H56" s="207"/>
      <c r="I56" s="201" t="s">
        <v>4288</v>
      </c>
      <c r="J56" s="187" t="s">
        <v>4289</v>
      </c>
      <c r="K56" s="193"/>
      <c r="L56" s="202" t="s">
        <v>4241</v>
      </c>
      <c r="M56" s="203"/>
      <c r="N56" s="204"/>
    </row>
    <row r="57" spans="2:14" ht="81.75" customHeight="1">
      <c r="B57" s="197">
        <f t="shared" si="0"/>
        <v>51</v>
      </c>
      <c r="C57" s="198" t="s">
        <v>4286</v>
      </c>
      <c r="D57" s="199">
        <v>141501</v>
      </c>
      <c r="E57" s="199">
        <v>0</v>
      </c>
      <c r="F57" s="198" t="s">
        <v>4339</v>
      </c>
      <c r="G57" s="200"/>
      <c r="H57" s="207"/>
      <c r="I57" s="201" t="s">
        <v>4288</v>
      </c>
      <c r="J57" s="197" t="s">
        <v>4289</v>
      </c>
      <c r="K57" s="193"/>
      <c r="L57" s="202" t="s">
        <v>4241</v>
      </c>
      <c r="M57" s="203"/>
      <c r="N57" s="203"/>
    </row>
    <row r="58" spans="2:14" ht="81.75" customHeight="1">
      <c r="B58" s="197">
        <f t="shared" si="0"/>
        <v>52</v>
      </c>
      <c r="C58" s="198" t="s">
        <v>4286</v>
      </c>
      <c r="D58" s="199">
        <v>141502</v>
      </c>
      <c r="E58" s="199">
        <v>0</v>
      </c>
      <c r="F58" s="198" t="s">
        <v>4340</v>
      </c>
      <c r="G58" s="200"/>
      <c r="H58" s="207"/>
      <c r="I58" s="201" t="s">
        <v>4288</v>
      </c>
      <c r="J58" s="197" t="s">
        <v>4289</v>
      </c>
      <c r="K58" s="193"/>
      <c r="L58" s="202" t="s">
        <v>4241</v>
      </c>
      <c r="M58" s="203"/>
      <c r="N58" s="203"/>
    </row>
    <row r="59" spans="2:14" ht="81.75" customHeight="1">
      <c r="B59" s="197">
        <f t="shared" si="0"/>
        <v>53</v>
      </c>
      <c r="C59" s="198" t="s">
        <v>4286</v>
      </c>
      <c r="D59" s="199">
        <v>142300</v>
      </c>
      <c r="E59" s="199">
        <v>0</v>
      </c>
      <c r="F59" s="198" t="s">
        <v>4341</v>
      </c>
      <c r="G59" s="200"/>
      <c r="H59" s="207"/>
      <c r="I59" s="201" t="s">
        <v>4288</v>
      </c>
      <c r="J59" s="197" t="s">
        <v>4289</v>
      </c>
      <c r="K59" s="193"/>
      <c r="L59" s="202" t="s">
        <v>4241</v>
      </c>
      <c r="M59" s="203"/>
      <c r="N59" s="203"/>
    </row>
    <row r="60" spans="2:14" ht="81.75" customHeight="1">
      <c r="B60" s="197">
        <f t="shared" si="0"/>
        <v>54</v>
      </c>
      <c r="C60" s="198" t="s">
        <v>4286</v>
      </c>
      <c r="D60" s="199">
        <v>151201</v>
      </c>
      <c r="E60" s="199">
        <v>0</v>
      </c>
      <c r="F60" s="198" t="s">
        <v>4342</v>
      </c>
      <c r="G60" s="200" t="s">
        <v>4343</v>
      </c>
      <c r="H60" s="207" t="s">
        <v>4344</v>
      </c>
      <c r="I60" s="201" t="s">
        <v>4288</v>
      </c>
      <c r="J60" s="197" t="s">
        <v>4289</v>
      </c>
      <c r="K60" s="193"/>
      <c r="L60" s="202" t="s">
        <v>4241</v>
      </c>
      <c r="M60" s="203"/>
      <c r="N60" s="203"/>
    </row>
    <row r="61" spans="2:14" ht="81.75" customHeight="1">
      <c r="B61" s="197">
        <f t="shared" si="0"/>
        <v>55</v>
      </c>
      <c r="C61" s="198" t="s">
        <v>4286</v>
      </c>
      <c r="D61" s="199">
        <v>151202</v>
      </c>
      <c r="E61" s="199">
        <v>0</v>
      </c>
      <c r="F61" s="198" t="s">
        <v>4345</v>
      </c>
      <c r="G61" s="200" t="s">
        <v>4343</v>
      </c>
      <c r="H61" s="207" t="s">
        <v>4344</v>
      </c>
      <c r="I61" s="201" t="s">
        <v>4288</v>
      </c>
      <c r="J61" s="197" t="s">
        <v>4289</v>
      </c>
      <c r="K61" s="193"/>
      <c r="L61" s="202" t="s">
        <v>4241</v>
      </c>
      <c r="M61" s="203"/>
      <c r="N61" s="203"/>
    </row>
    <row r="62" spans="2:14" ht="81.75" customHeight="1">
      <c r="B62" s="197">
        <f t="shared" si="0"/>
        <v>56</v>
      </c>
      <c r="C62" s="198" t="s">
        <v>4286</v>
      </c>
      <c r="D62" s="199">
        <v>151203</v>
      </c>
      <c r="E62" s="199">
        <v>0</v>
      </c>
      <c r="F62" s="198" t="s">
        <v>4346</v>
      </c>
      <c r="G62" s="200" t="s">
        <v>4343</v>
      </c>
      <c r="H62" s="207" t="s">
        <v>4344</v>
      </c>
      <c r="I62" s="201" t="s">
        <v>4288</v>
      </c>
      <c r="J62" s="197" t="s">
        <v>4289</v>
      </c>
      <c r="K62" s="193"/>
      <c r="L62" s="202" t="s">
        <v>4241</v>
      </c>
      <c r="M62" s="203"/>
      <c r="N62" s="203"/>
    </row>
    <row r="63" spans="2:14" ht="81.75" customHeight="1">
      <c r="B63" s="197">
        <f t="shared" si="0"/>
        <v>57</v>
      </c>
      <c r="C63" s="198" t="s">
        <v>4286</v>
      </c>
      <c r="D63" s="199">
        <v>152101</v>
      </c>
      <c r="E63" s="199">
        <v>0</v>
      </c>
      <c r="F63" s="198" t="s">
        <v>4347</v>
      </c>
      <c r="G63" s="210">
        <v>116.2</v>
      </c>
      <c r="H63" s="207" t="s">
        <v>4344</v>
      </c>
      <c r="I63" s="201" t="s">
        <v>4288</v>
      </c>
      <c r="J63" s="197" t="s">
        <v>4289</v>
      </c>
      <c r="K63" s="193"/>
      <c r="L63" s="202" t="s">
        <v>4241</v>
      </c>
      <c r="M63" s="203"/>
      <c r="N63" s="203"/>
    </row>
    <row r="64" spans="2:14" ht="81.75" customHeight="1">
      <c r="B64" s="197">
        <f t="shared" si="0"/>
        <v>58</v>
      </c>
      <c r="C64" s="198" t="s">
        <v>4286</v>
      </c>
      <c r="D64" s="199">
        <v>152102</v>
      </c>
      <c r="E64" s="199">
        <v>0</v>
      </c>
      <c r="F64" s="198" t="s">
        <v>4348</v>
      </c>
      <c r="G64" s="210">
        <v>116.2</v>
      </c>
      <c r="H64" s="207" t="s">
        <v>4344</v>
      </c>
      <c r="I64" s="201" t="s">
        <v>4288</v>
      </c>
      <c r="J64" s="197" t="s">
        <v>4289</v>
      </c>
      <c r="K64" s="193"/>
      <c r="L64" s="202" t="s">
        <v>4241</v>
      </c>
      <c r="M64" s="203"/>
      <c r="N64" s="203"/>
    </row>
    <row r="65" spans="2:14" ht="81.75" customHeight="1">
      <c r="B65" s="197">
        <f t="shared" si="0"/>
        <v>59</v>
      </c>
      <c r="C65" s="198" t="s">
        <v>4286</v>
      </c>
      <c r="D65" s="199">
        <v>152103</v>
      </c>
      <c r="E65" s="199">
        <v>0</v>
      </c>
      <c r="F65" s="198" t="s">
        <v>4349</v>
      </c>
      <c r="G65" s="210">
        <v>116.2</v>
      </c>
      <c r="H65" s="207" t="s">
        <v>4344</v>
      </c>
      <c r="I65" s="201" t="s">
        <v>4288</v>
      </c>
      <c r="J65" s="197" t="s">
        <v>4289</v>
      </c>
      <c r="K65" s="193"/>
      <c r="L65" s="202" t="s">
        <v>4241</v>
      </c>
      <c r="M65" s="203"/>
      <c r="N65" s="203"/>
    </row>
    <row r="66" spans="2:14" ht="81.75" customHeight="1">
      <c r="B66" s="197">
        <f t="shared" si="0"/>
        <v>60</v>
      </c>
      <c r="C66" s="198" t="s">
        <v>4286</v>
      </c>
      <c r="D66" s="199">
        <v>153901</v>
      </c>
      <c r="E66" s="199">
        <v>0</v>
      </c>
      <c r="F66" s="198" t="s">
        <v>4350</v>
      </c>
      <c r="G66" s="210">
        <v>114.9</v>
      </c>
      <c r="H66" s="207" t="s">
        <v>4351</v>
      </c>
      <c r="I66" s="201" t="s">
        <v>4288</v>
      </c>
      <c r="J66" s="197" t="s">
        <v>4289</v>
      </c>
      <c r="K66" s="193"/>
      <c r="L66" s="202" t="s">
        <v>4241</v>
      </c>
      <c r="M66" s="203"/>
      <c r="N66" s="203"/>
    </row>
    <row r="67" spans="2:14" ht="81.75" customHeight="1">
      <c r="B67" s="197">
        <f t="shared" si="0"/>
        <v>61</v>
      </c>
      <c r="C67" s="198" t="s">
        <v>4286</v>
      </c>
      <c r="D67" s="199">
        <v>153902</v>
      </c>
      <c r="E67" s="199">
        <v>0</v>
      </c>
      <c r="F67" s="198" t="s">
        <v>4352</v>
      </c>
      <c r="G67" s="210">
        <v>114.9</v>
      </c>
      <c r="H67" s="207" t="s">
        <v>4351</v>
      </c>
      <c r="I67" s="201" t="s">
        <v>4288</v>
      </c>
      <c r="J67" s="197" t="s">
        <v>4289</v>
      </c>
      <c r="K67" s="193"/>
      <c r="L67" s="202" t="s">
        <v>4241</v>
      </c>
      <c r="M67" s="203"/>
      <c r="N67" s="203"/>
    </row>
    <row r="68" spans="2:14" ht="81.75" customHeight="1">
      <c r="B68" s="197">
        <f t="shared" si="0"/>
        <v>62</v>
      </c>
      <c r="C68" s="211" t="s">
        <v>4286</v>
      </c>
      <c r="D68" s="212">
        <v>154700</v>
      </c>
      <c r="E68" s="212">
        <v>0</v>
      </c>
      <c r="F68" s="211" t="s">
        <v>4353</v>
      </c>
      <c r="G68" s="200" t="s">
        <v>4354</v>
      </c>
      <c r="H68" s="207" t="s">
        <v>4351</v>
      </c>
      <c r="I68" s="201" t="s">
        <v>4288</v>
      </c>
      <c r="J68" s="197" t="s">
        <v>4289</v>
      </c>
      <c r="K68" s="193"/>
      <c r="L68" s="202" t="s">
        <v>4241</v>
      </c>
      <c r="M68" s="203"/>
      <c r="N68" s="203"/>
    </row>
    <row r="69" spans="2:14" ht="81.75" customHeight="1">
      <c r="B69" s="197">
        <f t="shared" si="0"/>
        <v>63</v>
      </c>
      <c r="C69" s="198" t="s">
        <v>4286</v>
      </c>
      <c r="D69" s="199">
        <v>155501</v>
      </c>
      <c r="E69" s="199">
        <v>0</v>
      </c>
      <c r="F69" s="198" t="s">
        <v>4355</v>
      </c>
      <c r="G69" s="200">
        <v>112.11</v>
      </c>
      <c r="H69" s="207" t="s">
        <v>4351</v>
      </c>
      <c r="I69" s="201" t="s">
        <v>4288</v>
      </c>
      <c r="J69" s="197" t="s">
        <v>4289</v>
      </c>
      <c r="K69" s="193"/>
      <c r="L69" s="202" t="s">
        <v>4241</v>
      </c>
      <c r="M69" s="203"/>
      <c r="N69" s="203"/>
    </row>
    <row r="70" spans="2:14" ht="81.75" customHeight="1">
      <c r="B70" s="197">
        <f t="shared" si="0"/>
        <v>64</v>
      </c>
      <c r="C70" s="198" t="s">
        <v>4286</v>
      </c>
      <c r="D70" s="199">
        <v>155502</v>
      </c>
      <c r="E70" s="199">
        <v>0</v>
      </c>
      <c r="F70" s="198" t="s">
        <v>4356</v>
      </c>
      <c r="G70" s="200">
        <v>112.14</v>
      </c>
      <c r="H70" s="207" t="s">
        <v>4351</v>
      </c>
      <c r="I70" s="201" t="s">
        <v>4288</v>
      </c>
      <c r="J70" s="197" t="s">
        <v>4289</v>
      </c>
      <c r="K70" s="193"/>
      <c r="L70" s="202" t="s">
        <v>4241</v>
      </c>
      <c r="M70" s="203"/>
      <c r="N70" s="203"/>
    </row>
    <row r="71" spans="2:14" ht="81.75" customHeight="1">
      <c r="B71" s="197">
        <f t="shared" si="0"/>
        <v>65</v>
      </c>
      <c r="C71" s="198" t="s">
        <v>4286</v>
      </c>
      <c r="D71" s="199">
        <v>155503</v>
      </c>
      <c r="E71" s="199">
        <v>0</v>
      </c>
      <c r="F71" s="198" t="s">
        <v>4357</v>
      </c>
      <c r="G71" s="200">
        <v>112.12</v>
      </c>
      <c r="H71" s="207" t="s">
        <v>4351</v>
      </c>
      <c r="I71" s="201" t="s">
        <v>4288</v>
      </c>
      <c r="J71" s="197" t="s">
        <v>4289</v>
      </c>
      <c r="K71" s="193"/>
      <c r="L71" s="202" t="s">
        <v>4241</v>
      </c>
      <c r="M71" s="203"/>
      <c r="N71" s="203"/>
    </row>
    <row r="72" spans="2:14" ht="81.75" customHeight="1">
      <c r="B72" s="197">
        <f aca="true" t="shared" si="1" ref="B72:B130">B71+1</f>
        <v>66</v>
      </c>
      <c r="C72" s="198" t="s">
        <v>4286</v>
      </c>
      <c r="D72" s="199">
        <v>155504</v>
      </c>
      <c r="E72" s="199">
        <v>0</v>
      </c>
      <c r="F72" s="198" t="s">
        <v>4358</v>
      </c>
      <c r="G72" s="200"/>
      <c r="H72" s="207"/>
      <c r="I72" s="201" t="s">
        <v>4288</v>
      </c>
      <c r="J72" s="197" t="s">
        <v>4289</v>
      </c>
      <c r="K72" s="193"/>
      <c r="L72" s="202" t="s">
        <v>4241</v>
      </c>
      <c r="M72" s="203"/>
      <c r="N72" s="203"/>
    </row>
    <row r="73" spans="2:14" ht="81.75" customHeight="1">
      <c r="B73" s="197">
        <f t="shared" si="1"/>
        <v>67</v>
      </c>
      <c r="C73" s="198" t="s">
        <v>4286</v>
      </c>
      <c r="D73" s="199">
        <v>155505</v>
      </c>
      <c r="E73" s="199">
        <v>0</v>
      </c>
      <c r="F73" s="198" t="s">
        <v>4359</v>
      </c>
      <c r="G73" s="200">
        <v>112.13</v>
      </c>
      <c r="H73" s="207" t="s">
        <v>4351</v>
      </c>
      <c r="I73" s="201" t="s">
        <v>4288</v>
      </c>
      <c r="J73" s="197" t="s">
        <v>4289</v>
      </c>
      <c r="K73" s="193"/>
      <c r="L73" s="202" t="s">
        <v>4241</v>
      </c>
      <c r="M73" s="203"/>
      <c r="N73" s="203"/>
    </row>
    <row r="74" spans="2:14" ht="81.75" customHeight="1">
      <c r="B74" s="197">
        <f t="shared" si="1"/>
        <v>68</v>
      </c>
      <c r="C74" s="198" t="s">
        <v>4286</v>
      </c>
      <c r="D74" s="199">
        <v>159801</v>
      </c>
      <c r="E74" s="199">
        <v>0</v>
      </c>
      <c r="F74" s="198" t="s">
        <v>4360</v>
      </c>
      <c r="G74" s="200"/>
      <c r="H74" s="207"/>
      <c r="I74" s="201" t="s">
        <v>4288</v>
      </c>
      <c r="J74" s="197" t="s">
        <v>4289</v>
      </c>
      <c r="K74" s="193"/>
      <c r="L74" s="202" t="s">
        <v>4241</v>
      </c>
      <c r="M74" s="203"/>
      <c r="N74" s="203"/>
    </row>
    <row r="75" spans="2:14" ht="81.75" customHeight="1">
      <c r="B75" s="197">
        <f t="shared" si="1"/>
        <v>69</v>
      </c>
      <c r="C75" s="198" t="s">
        <v>4286</v>
      </c>
      <c r="D75" s="199">
        <v>159802</v>
      </c>
      <c r="E75" s="199">
        <v>0</v>
      </c>
      <c r="F75" s="198" t="s">
        <v>4361</v>
      </c>
      <c r="G75" s="200"/>
      <c r="H75" s="207"/>
      <c r="I75" s="201" t="s">
        <v>4288</v>
      </c>
      <c r="J75" s="197" t="s">
        <v>4289</v>
      </c>
      <c r="K75" s="193"/>
      <c r="L75" s="202" t="s">
        <v>4241</v>
      </c>
      <c r="M75" s="203"/>
      <c r="N75" s="203"/>
    </row>
    <row r="76" spans="2:14" ht="81.75" customHeight="1">
      <c r="B76" s="197">
        <f t="shared" si="1"/>
        <v>70</v>
      </c>
      <c r="C76" s="198" t="s">
        <v>4286</v>
      </c>
      <c r="D76" s="199">
        <v>159803</v>
      </c>
      <c r="E76" s="199">
        <v>0</v>
      </c>
      <c r="F76" s="198" t="s">
        <v>4362</v>
      </c>
      <c r="G76" s="200"/>
      <c r="H76" s="207"/>
      <c r="I76" s="201" t="s">
        <v>4288</v>
      </c>
      <c r="J76" s="197" t="s">
        <v>4289</v>
      </c>
      <c r="K76" s="193"/>
      <c r="L76" s="202" t="s">
        <v>4241</v>
      </c>
      <c r="M76" s="203"/>
      <c r="N76" s="203"/>
    </row>
    <row r="77" spans="2:14" ht="81.75" customHeight="1">
      <c r="B77" s="197">
        <f t="shared" si="1"/>
        <v>71</v>
      </c>
      <c r="C77" s="198" t="s">
        <v>4286</v>
      </c>
      <c r="D77" s="199">
        <v>159804</v>
      </c>
      <c r="E77" s="199">
        <v>0</v>
      </c>
      <c r="F77" s="198" t="s">
        <v>4363</v>
      </c>
      <c r="G77" s="200"/>
      <c r="H77" s="207"/>
      <c r="I77" s="201" t="s">
        <v>4288</v>
      </c>
      <c r="J77" s="197" t="s">
        <v>4289</v>
      </c>
      <c r="K77" s="193"/>
      <c r="L77" s="202" t="s">
        <v>4241</v>
      </c>
      <c r="M77" s="203"/>
      <c r="N77" s="203"/>
    </row>
    <row r="78" spans="2:14" ht="81.75" customHeight="1">
      <c r="B78" s="197">
        <f t="shared" si="1"/>
        <v>72</v>
      </c>
      <c r="C78" s="198" t="s">
        <v>4286</v>
      </c>
      <c r="D78" s="199">
        <v>159899</v>
      </c>
      <c r="E78" s="199">
        <v>0</v>
      </c>
      <c r="F78" s="198" t="s">
        <v>4364</v>
      </c>
      <c r="G78" s="200" t="s">
        <v>4365</v>
      </c>
      <c r="H78" s="207" t="s">
        <v>4351</v>
      </c>
      <c r="I78" s="201" t="s">
        <v>4288</v>
      </c>
      <c r="J78" s="197" t="s">
        <v>4289</v>
      </c>
      <c r="K78" s="193"/>
      <c r="L78" s="202" t="s">
        <v>4241</v>
      </c>
      <c r="M78" s="203"/>
      <c r="N78" s="203"/>
    </row>
    <row r="79" spans="2:14" ht="81.75" customHeight="1">
      <c r="B79" s="197">
        <f t="shared" si="1"/>
        <v>73</v>
      </c>
      <c r="C79" s="198" t="s">
        <v>4286</v>
      </c>
      <c r="D79" s="199">
        <v>161001</v>
      </c>
      <c r="E79" s="199">
        <v>0</v>
      </c>
      <c r="F79" s="198" t="s">
        <v>4366</v>
      </c>
      <c r="G79" s="200"/>
      <c r="H79" s="207"/>
      <c r="I79" s="213" t="s">
        <v>4367</v>
      </c>
      <c r="J79" s="197" t="s">
        <v>4289</v>
      </c>
      <c r="K79" s="193"/>
      <c r="L79" s="202" t="s">
        <v>4241</v>
      </c>
      <c r="M79" s="203"/>
      <c r="N79" s="203"/>
    </row>
    <row r="80" spans="2:14" ht="81.75" customHeight="1">
      <c r="B80" s="197">
        <f t="shared" si="1"/>
        <v>74</v>
      </c>
      <c r="C80" s="198" t="s">
        <v>4286</v>
      </c>
      <c r="D80" s="199">
        <v>161002</v>
      </c>
      <c r="E80" s="199">
        <v>0</v>
      </c>
      <c r="F80" s="198" t="s">
        <v>4368</v>
      </c>
      <c r="G80" s="200"/>
      <c r="H80" s="207"/>
      <c r="I80" s="201" t="s">
        <v>4288</v>
      </c>
      <c r="J80" s="197"/>
      <c r="K80" s="193"/>
      <c r="L80" s="202" t="s">
        <v>4241</v>
      </c>
      <c r="M80" s="203"/>
      <c r="N80" s="203"/>
    </row>
    <row r="81" spans="2:14" ht="81.75" customHeight="1">
      <c r="B81" s="197">
        <f t="shared" si="1"/>
        <v>75</v>
      </c>
      <c r="C81" s="198" t="s">
        <v>4286</v>
      </c>
      <c r="D81" s="199">
        <v>161003</v>
      </c>
      <c r="E81" s="199">
        <v>0</v>
      </c>
      <c r="F81" s="198" t="s">
        <v>4369</v>
      </c>
      <c r="G81" s="200"/>
      <c r="H81" s="207"/>
      <c r="I81" s="201" t="s">
        <v>4288</v>
      </c>
      <c r="J81" s="197" t="s">
        <v>4289</v>
      </c>
      <c r="K81" s="193"/>
      <c r="L81" s="202" t="s">
        <v>4241</v>
      </c>
      <c r="M81" s="203"/>
      <c r="N81" s="203"/>
    </row>
    <row r="82" spans="2:14" ht="81.75" customHeight="1">
      <c r="B82" s="197">
        <f t="shared" si="1"/>
        <v>76</v>
      </c>
      <c r="C82" s="198" t="s">
        <v>4286</v>
      </c>
      <c r="D82" s="199">
        <v>161099</v>
      </c>
      <c r="E82" s="199">
        <v>1</v>
      </c>
      <c r="F82" s="198" t="s">
        <v>4370</v>
      </c>
      <c r="G82" s="200"/>
      <c r="H82" s="207"/>
      <c r="I82" s="201" t="s">
        <v>4288</v>
      </c>
      <c r="J82" s="197"/>
      <c r="K82" s="193"/>
      <c r="L82" s="202" t="s">
        <v>4241</v>
      </c>
      <c r="M82" s="203"/>
      <c r="N82" s="203"/>
    </row>
    <row r="83" spans="2:14" ht="81.75" customHeight="1">
      <c r="B83" s="197">
        <f t="shared" si="1"/>
        <v>77</v>
      </c>
      <c r="C83" s="198" t="s">
        <v>4286</v>
      </c>
      <c r="D83" s="199">
        <v>161099</v>
      </c>
      <c r="E83" s="199">
        <v>2</v>
      </c>
      <c r="F83" s="198" t="s">
        <v>4371</v>
      </c>
      <c r="G83" s="200"/>
      <c r="H83" s="207"/>
      <c r="I83" s="201" t="s">
        <v>4288</v>
      </c>
      <c r="J83" s="197"/>
      <c r="K83" s="193"/>
      <c r="L83" s="202" t="s">
        <v>4241</v>
      </c>
      <c r="M83" s="203"/>
      <c r="N83" s="203"/>
    </row>
    <row r="84" spans="2:14" ht="81.75" customHeight="1">
      <c r="B84" s="197">
        <f t="shared" si="1"/>
        <v>78</v>
      </c>
      <c r="C84" s="198" t="s">
        <v>4286</v>
      </c>
      <c r="D84" s="199">
        <v>161099</v>
      </c>
      <c r="E84" s="199">
        <v>99</v>
      </c>
      <c r="F84" s="198" t="s">
        <v>4372</v>
      </c>
      <c r="G84" s="200"/>
      <c r="H84" s="207"/>
      <c r="I84" s="201" t="s">
        <v>4288</v>
      </c>
      <c r="J84" s="197"/>
      <c r="K84" s="193"/>
      <c r="L84" s="202" t="s">
        <v>4241</v>
      </c>
      <c r="M84" s="203"/>
      <c r="N84" s="203"/>
    </row>
    <row r="85" spans="2:14" ht="81.75" customHeight="1">
      <c r="B85" s="197">
        <f t="shared" si="1"/>
        <v>79</v>
      </c>
      <c r="C85" s="198" t="s">
        <v>4286</v>
      </c>
      <c r="D85" s="199">
        <v>162801</v>
      </c>
      <c r="E85" s="199">
        <v>0</v>
      </c>
      <c r="F85" s="198" t="s">
        <v>4373</v>
      </c>
      <c r="G85" s="200"/>
      <c r="H85" s="207"/>
      <c r="I85" s="201" t="s">
        <v>4288</v>
      </c>
      <c r="J85" s="197"/>
      <c r="K85" s="193"/>
      <c r="L85" s="202" t="s">
        <v>4241</v>
      </c>
      <c r="M85" s="203"/>
      <c r="N85" s="203"/>
    </row>
    <row r="86" spans="2:14" ht="81.75" customHeight="1">
      <c r="B86" s="197">
        <f t="shared" si="1"/>
        <v>80</v>
      </c>
      <c r="C86" s="198" t="s">
        <v>4286</v>
      </c>
      <c r="D86" s="199">
        <v>162802</v>
      </c>
      <c r="E86" s="199">
        <v>0</v>
      </c>
      <c r="F86" s="198" t="s">
        <v>4374</v>
      </c>
      <c r="G86" s="200"/>
      <c r="H86" s="207"/>
      <c r="I86" s="201" t="s">
        <v>4288</v>
      </c>
      <c r="J86" s="197"/>
      <c r="K86" s="193"/>
      <c r="L86" s="202" t="s">
        <v>4241</v>
      </c>
      <c r="M86" s="203"/>
      <c r="N86" s="203"/>
    </row>
    <row r="87" spans="2:14" ht="81.75" customHeight="1">
      <c r="B87" s="197">
        <f t="shared" si="1"/>
        <v>81</v>
      </c>
      <c r="C87" s="198" t="s">
        <v>4286</v>
      </c>
      <c r="D87" s="199">
        <v>162803</v>
      </c>
      <c r="E87" s="199">
        <v>0</v>
      </c>
      <c r="F87" s="198" t="s">
        <v>4375</v>
      </c>
      <c r="G87" s="200"/>
      <c r="H87" s="207"/>
      <c r="I87" s="201" t="s">
        <v>4288</v>
      </c>
      <c r="J87" s="197"/>
      <c r="K87" s="193"/>
      <c r="L87" s="202" t="s">
        <v>4241</v>
      </c>
      <c r="M87" s="203"/>
      <c r="N87" s="203"/>
    </row>
    <row r="88" spans="2:14" ht="81.75" customHeight="1">
      <c r="B88" s="197">
        <f t="shared" si="1"/>
        <v>82</v>
      </c>
      <c r="C88" s="198" t="s">
        <v>4286</v>
      </c>
      <c r="D88" s="199">
        <v>162899</v>
      </c>
      <c r="E88" s="199">
        <v>1</v>
      </c>
      <c r="F88" s="198" t="s">
        <v>4376</v>
      </c>
      <c r="G88" s="200"/>
      <c r="H88" s="207"/>
      <c r="I88" s="201" t="s">
        <v>4288</v>
      </c>
      <c r="J88" s="197"/>
      <c r="K88" s="193"/>
      <c r="L88" s="202" t="s">
        <v>4241</v>
      </c>
      <c r="M88" s="203"/>
      <c r="N88" s="203"/>
    </row>
    <row r="89" spans="2:14" ht="81.75" customHeight="1">
      <c r="B89" s="197">
        <f t="shared" si="1"/>
        <v>83</v>
      </c>
      <c r="C89" s="198" t="s">
        <v>4286</v>
      </c>
      <c r="D89" s="199">
        <v>162899</v>
      </c>
      <c r="E89" s="199">
        <v>2</v>
      </c>
      <c r="F89" s="198" t="s">
        <v>4377</v>
      </c>
      <c r="G89" s="200"/>
      <c r="H89" s="207"/>
      <c r="I89" s="201" t="s">
        <v>4288</v>
      </c>
      <c r="J89" s="197"/>
      <c r="K89" s="193"/>
      <c r="L89" s="202" t="s">
        <v>4241</v>
      </c>
      <c r="M89" s="203"/>
      <c r="N89" s="203"/>
    </row>
    <row r="90" spans="2:14" ht="81.75" customHeight="1">
      <c r="B90" s="197">
        <f t="shared" si="1"/>
        <v>84</v>
      </c>
      <c r="C90" s="198" t="s">
        <v>4286</v>
      </c>
      <c r="D90" s="199">
        <v>162899</v>
      </c>
      <c r="E90" s="199">
        <v>3</v>
      </c>
      <c r="F90" s="198" t="s">
        <v>4378</v>
      </c>
      <c r="G90" s="200"/>
      <c r="H90" s="207"/>
      <c r="I90" s="201" t="s">
        <v>4288</v>
      </c>
      <c r="J90" s="197"/>
      <c r="K90" s="193"/>
      <c r="L90" s="202" t="s">
        <v>4241</v>
      </c>
      <c r="M90" s="203"/>
      <c r="N90" s="203"/>
    </row>
    <row r="91" spans="2:14" ht="81.75" customHeight="1">
      <c r="B91" s="197">
        <f t="shared" si="1"/>
        <v>85</v>
      </c>
      <c r="C91" s="198" t="s">
        <v>4286</v>
      </c>
      <c r="D91" s="199">
        <v>162899</v>
      </c>
      <c r="E91" s="199">
        <v>4</v>
      </c>
      <c r="F91" s="198" t="s">
        <v>4379</v>
      </c>
      <c r="G91" s="200"/>
      <c r="H91" s="207"/>
      <c r="I91" s="201" t="s">
        <v>4288</v>
      </c>
      <c r="J91" s="197"/>
      <c r="K91" s="193"/>
      <c r="L91" s="202" t="s">
        <v>4241</v>
      </c>
      <c r="M91" s="203"/>
      <c r="N91" s="203"/>
    </row>
    <row r="92" spans="2:14" ht="81.75" customHeight="1">
      <c r="B92" s="197">
        <f t="shared" si="1"/>
        <v>86</v>
      </c>
      <c r="C92" s="198" t="s">
        <v>4286</v>
      </c>
      <c r="D92" s="199">
        <v>162899</v>
      </c>
      <c r="E92" s="199">
        <v>99</v>
      </c>
      <c r="F92" s="198" t="s">
        <v>4380</v>
      </c>
      <c r="G92" s="200"/>
      <c r="H92" s="207"/>
      <c r="I92" s="201" t="s">
        <v>4288</v>
      </c>
      <c r="J92" s="197"/>
      <c r="K92" s="193"/>
      <c r="L92" s="202" t="s">
        <v>4241</v>
      </c>
      <c r="M92" s="203"/>
      <c r="N92" s="203"/>
    </row>
    <row r="93" spans="2:14" ht="81.75" customHeight="1">
      <c r="B93" s="197">
        <f t="shared" si="1"/>
        <v>87</v>
      </c>
      <c r="C93" s="198" t="s">
        <v>4286</v>
      </c>
      <c r="D93" s="199">
        <v>163600</v>
      </c>
      <c r="E93" s="199">
        <v>0</v>
      </c>
      <c r="F93" s="198" t="s">
        <v>4381</v>
      </c>
      <c r="G93" s="200" t="s">
        <v>4382</v>
      </c>
      <c r="H93" s="200" t="s">
        <v>4383</v>
      </c>
      <c r="I93" s="201" t="s">
        <v>4288</v>
      </c>
      <c r="J93" s="197" t="s">
        <v>4289</v>
      </c>
      <c r="K93" s="193"/>
      <c r="L93" s="202" t="s">
        <v>4241</v>
      </c>
      <c r="M93" s="203"/>
      <c r="N93" s="203"/>
    </row>
    <row r="94" spans="2:14" ht="81.75" customHeight="1">
      <c r="B94" s="197">
        <f t="shared" si="1"/>
        <v>88</v>
      </c>
      <c r="C94" s="198" t="s">
        <v>4286</v>
      </c>
      <c r="D94" s="199">
        <v>170900</v>
      </c>
      <c r="E94" s="199">
        <v>0</v>
      </c>
      <c r="F94" s="198" t="s">
        <v>4384</v>
      </c>
      <c r="G94" s="200"/>
      <c r="H94" s="207"/>
      <c r="I94" s="201" t="s">
        <v>4288</v>
      </c>
      <c r="J94" s="197"/>
      <c r="K94" s="193"/>
      <c r="L94" s="202" t="s">
        <v>4241</v>
      </c>
      <c r="M94" s="203"/>
      <c r="N94" s="203"/>
    </row>
    <row r="95" spans="2:14" ht="81.75" customHeight="1">
      <c r="B95" s="197">
        <f t="shared" si="1"/>
        <v>89</v>
      </c>
      <c r="C95" s="198" t="s">
        <v>4286</v>
      </c>
      <c r="D95" s="199">
        <v>210101</v>
      </c>
      <c r="E95" s="199">
        <v>0</v>
      </c>
      <c r="F95" s="198" t="s">
        <v>4385</v>
      </c>
      <c r="G95" s="200"/>
      <c r="H95" s="207"/>
      <c r="I95" s="201" t="s">
        <v>4288</v>
      </c>
      <c r="J95" s="197" t="s">
        <v>4289</v>
      </c>
      <c r="K95" s="193"/>
      <c r="L95" s="202" t="s">
        <v>4241</v>
      </c>
      <c r="M95" s="203"/>
      <c r="N95" s="203"/>
    </row>
    <row r="96" spans="2:14" ht="81.75" customHeight="1">
      <c r="B96" s="197">
        <f t="shared" si="1"/>
        <v>90</v>
      </c>
      <c r="C96" s="198" t="s">
        <v>4286</v>
      </c>
      <c r="D96" s="199">
        <v>210102</v>
      </c>
      <c r="E96" s="199">
        <v>0</v>
      </c>
      <c r="F96" s="198" t="s">
        <v>4386</v>
      </c>
      <c r="G96" s="200"/>
      <c r="H96" s="207"/>
      <c r="I96" s="201" t="s">
        <v>4288</v>
      </c>
      <c r="J96" s="197" t="s">
        <v>4289</v>
      </c>
      <c r="K96" s="193"/>
      <c r="L96" s="202" t="s">
        <v>4241</v>
      </c>
      <c r="M96" s="203"/>
      <c r="N96" s="203"/>
    </row>
    <row r="97" spans="2:14" ht="81.75" customHeight="1">
      <c r="B97" s="197">
        <f t="shared" si="1"/>
        <v>91</v>
      </c>
      <c r="C97" s="198" t="s">
        <v>4286</v>
      </c>
      <c r="D97" s="199">
        <v>210103</v>
      </c>
      <c r="E97" s="199">
        <v>0</v>
      </c>
      <c r="F97" s="198" t="s">
        <v>4387</v>
      </c>
      <c r="G97" s="200"/>
      <c r="H97" s="207"/>
      <c r="I97" s="201" t="s">
        <v>4288</v>
      </c>
      <c r="J97" s="197" t="s">
        <v>4289</v>
      </c>
      <c r="K97" s="193"/>
      <c r="L97" s="202" t="s">
        <v>4241</v>
      </c>
      <c r="M97" s="203"/>
      <c r="N97" s="203"/>
    </row>
    <row r="98" spans="2:14" ht="81.75" customHeight="1">
      <c r="B98" s="197">
        <f t="shared" si="1"/>
        <v>92</v>
      </c>
      <c r="C98" s="198" t="s">
        <v>4286</v>
      </c>
      <c r="D98" s="199">
        <v>210104</v>
      </c>
      <c r="E98" s="199">
        <v>0</v>
      </c>
      <c r="F98" s="198" t="s">
        <v>4388</v>
      </c>
      <c r="G98" s="200"/>
      <c r="H98" s="207"/>
      <c r="I98" s="201" t="s">
        <v>4288</v>
      </c>
      <c r="J98" s="197" t="s">
        <v>4289</v>
      </c>
      <c r="K98" s="193"/>
      <c r="L98" s="202" t="s">
        <v>4241</v>
      </c>
      <c r="M98" s="203"/>
      <c r="N98" s="203"/>
    </row>
    <row r="99" spans="2:14" ht="81.75" customHeight="1">
      <c r="B99" s="197">
        <f t="shared" si="1"/>
        <v>93</v>
      </c>
      <c r="C99" s="198" t="s">
        <v>4286</v>
      </c>
      <c r="D99" s="199">
        <v>210105</v>
      </c>
      <c r="E99" s="199">
        <v>0</v>
      </c>
      <c r="F99" s="198" t="s">
        <v>4389</v>
      </c>
      <c r="G99" s="200"/>
      <c r="H99" s="207"/>
      <c r="I99" s="201" t="s">
        <v>4288</v>
      </c>
      <c r="J99" s="197" t="s">
        <v>4289</v>
      </c>
      <c r="K99" s="193"/>
      <c r="L99" s="202" t="s">
        <v>4241</v>
      </c>
      <c r="M99" s="203"/>
      <c r="N99" s="203"/>
    </row>
    <row r="100" spans="2:14" ht="81.75" customHeight="1">
      <c r="B100" s="197">
        <f t="shared" si="1"/>
        <v>94</v>
      </c>
      <c r="C100" s="198" t="s">
        <v>4286</v>
      </c>
      <c r="D100" s="199">
        <v>210106</v>
      </c>
      <c r="E100" s="199">
        <v>0</v>
      </c>
      <c r="F100" s="198" t="s">
        <v>4390</v>
      </c>
      <c r="G100" s="200"/>
      <c r="H100" s="207"/>
      <c r="I100" s="201" t="s">
        <v>4288</v>
      </c>
      <c r="J100" s="197" t="s">
        <v>4289</v>
      </c>
      <c r="K100" s="193"/>
      <c r="L100" s="202" t="s">
        <v>4241</v>
      </c>
      <c r="M100" s="203"/>
      <c r="N100" s="203"/>
    </row>
    <row r="101" spans="2:14" ht="81.75" customHeight="1">
      <c r="B101" s="197">
        <f t="shared" si="1"/>
        <v>95</v>
      </c>
      <c r="C101" s="198" t="s">
        <v>4286</v>
      </c>
      <c r="D101" s="199">
        <v>210107</v>
      </c>
      <c r="E101" s="199">
        <v>1</v>
      </c>
      <c r="F101" s="198" t="s">
        <v>4391</v>
      </c>
      <c r="G101" s="200"/>
      <c r="H101" s="207"/>
      <c r="I101" s="201" t="s">
        <v>4288</v>
      </c>
      <c r="J101" s="197" t="s">
        <v>4289</v>
      </c>
      <c r="K101" s="193"/>
      <c r="L101" s="202" t="s">
        <v>4241</v>
      </c>
      <c r="M101" s="203"/>
      <c r="N101" s="203"/>
    </row>
    <row r="102" spans="2:14" ht="81.75" customHeight="1">
      <c r="B102" s="197">
        <f t="shared" si="1"/>
        <v>96</v>
      </c>
      <c r="C102" s="198" t="s">
        <v>4286</v>
      </c>
      <c r="D102" s="199">
        <v>210107</v>
      </c>
      <c r="E102" s="199">
        <v>2</v>
      </c>
      <c r="F102" s="198" t="s">
        <v>4392</v>
      </c>
      <c r="G102" s="200"/>
      <c r="H102" s="207"/>
      <c r="I102" s="201" t="s">
        <v>4288</v>
      </c>
      <c r="J102" s="197" t="s">
        <v>4289</v>
      </c>
      <c r="K102" s="193"/>
      <c r="L102" s="202" t="s">
        <v>4241</v>
      </c>
      <c r="M102" s="203"/>
      <c r="N102" s="203"/>
    </row>
    <row r="103" spans="2:14" ht="81.75" customHeight="1">
      <c r="B103" s="197">
        <f t="shared" si="1"/>
        <v>97</v>
      </c>
      <c r="C103" s="198" t="s">
        <v>4286</v>
      </c>
      <c r="D103" s="199">
        <v>210108</v>
      </c>
      <c r="E103" s="199">
        <v>0</v>
      </c>
      <c r="F103" s="198" t="s">
        <v>4393</v>
      </c>
      <c r="G103" s="200"/>
      <c r="H103" s="207"/>
      <c r="I103" s="201" t="s">
        <v>4288</v>
      </c>
      <c r="J103" s="197" t="s">
        <v>4289</v>
      </c>
      <c r="K103" s="193"/>
      <c r="L103" s="202" t="s">
        <v>4241</v>
      </c>
      <c r="M103" s="203"/>
      <c r="N103" s="203"/>
    </row>
    <row r="104" spans="2:14" ht="81.75" customHeight="1">
      <c r="B104" s="197">
        <f t="shared" si="1"/>
        <v>98</v>
      </c>
      <c r="C104" s="198" t="s">
        <v>4286</v>
      </c>
      <c r="D104" s="199">
        <v>210109</v>
      </c>
      <c r="E104" s="199">
        <v>0</v>
      </c>
      <c r="F104" s="198" t="s">
        <v>4394</v>
      </c>
      <c r="G104" s="200"/>
      <c r="H104" s="207"/>
      <c r="I104" s="201" t="s">
        <v>4288</v>
      </c>
      <c r="J104" s="197" t="s">
        <v>4289</v>
      </c>
      <c r="K104" s="193"/>
      <c r="L104" s="202" t="s">
        <v>4241</v>
      </c>
      <c r="M104" s="203"/>
      <c r="N104" s="203"/>
    </row>
    <row r="105" spans="2:14" ht="81.75" customHeight="1">
      <c r="B105" s="197">
        <f t="shared" si="1"/>
        <v>99</v>
      </c>
      <c r="C105" s="198" t="s">
        <v>4286</v>
      </c>
      <c r="D105" s="199">
        <v>210199</v>
      </c>
      <c r="E105" s="199">
        <v>0</v>
      </c>
      <c r="F105" s="198" t="s">
        <v>4395</v>
      </c>
      <c r="G105" s="200"/>
      <c r="H105" s="207"/>
      <c r="I105" s="201" t="s">
        <v>4288</v>
      </c>
      <c r="J105" s="197" t="s">
        <v>4289</v>
      </c>
      <c r="K105" s="193"/>
      <c r="L105" s="202" t="s">
        <v>4241</v>
      </c>
      <c r="M105" s="203"/>
      <c r="N105" s="203"/>
    </row>
    <row r="106" spans="2:14" ht="81.75" customHeight="1">
      <c r="B106" s="197">
        <f t="shared" si="1"/>
        <v>100</v>
      </c>
      <c r="C106" s="198" t="s">
        <v>4286</v>
      </c>
      <c r="D106" s="199">
        <v>220901</v>
      </c>
      <c r="E106" s="199">
        <v>0</v>
      </c>
      <c r="F106" s="198" t="s">
        <v>4396</v>
      </c>
      <c r="G106" s="200"/>
      <c r="H106" s="207"/>
      <c r="I106" s="201" t="s">
        <v>4288</v>
      </c>
      <c r="J106" s="197" t="s">
        <v>4289</v>
      </c>
      <c r="K106" s="193"/>
      <c r="L106" s="202" t="s">
        <v>4241</v>
      </c>
      <c r="M106" s="203"/>
      <c r="N106" s="203"/>
    </row>
    <row r="107" spans="2:14" ht="81.75" customHeight="1">
      <c r="B107" s="197">
        <f t="shared" si="1"/>
        <v>101</v>
      </c>
      <c r="C107" s="198" t="s">
        <v>4286</v>
      </c>
      <c r="D107" s="199">
        <v>220902</v>
      </c>
      <c r="E107" s="199">
        <v>0</v>
      </c>
      <c r="F107" s="198" t="s">
        <v>4397</v>
      </c>
      <c r="G107" s="210">
        <v>3017</v>
      </c>
      <c r="H107" s="207" t="s">
        <v>4398</v>
      </c>
      <c r="I107" s="201" t="s">
        <v>4288</v>
      </c>
      <c r="J107" s="197" t="s">
        <v>4289</v>
      </c>
      <c r="K107" s="193"/>
      <c r="L107" s="202" t="s">
        <v>4241</v>
      </c>
      <c r="M107" s="203"/>
      <c r="N107" s="203"/>
    </row>
    <row r="108" spans="2:14" ht="81.75" customHeight="1">
      <c r="B108" s="197">
        <f t="shared" si="1"/>
        <v>102</v>
      </c>
      <c r="C108" s="198" t="s">
        <v>4286</v>
      </c>
      <c r="D108" s="199">
        <v>220903</v>
      </c>
      <c r="E108" s="199">
        <v>0</v>
      </c>
      <c r="F108" s="198" t="s">
        <v>4399</v>
      </c>
      <c r="G108" s="200"/>
      <c r="H108" s="207"/>
      <c r="I108" s="201" t="s">
        <v>4288</v>
      </c>
      <c r="J108" s="197" t="s">
        <v>4289</v>
      </c>
      <c r="K108" s="193"/>
      <c r="L108" s="202" t="s">
        <v>4241</v>
      </c>
      <c r="M108" s="203"/>
      <c r="N108" s="203"/>
    </row>
    <row r="109" spans="2:14" ht="81.75" customHeight="1">
      <c r="B109" s="197">
        <f t="shared" si="1"/>
        <v>103</v>
      </c>
      <c r="C109" s="198" t="s">
        <v>4286</v>
      </c>
      <c r="D109" s="199">
        <v>220904</v>
      </c>
      <c r="E109" s="199">
        <v>0</v>
      </c>
      <c r="F109" s="198" t="s">
        <v>4400</v>
      </c>
      <c r="G109" s="200"/>
      <c r="H109" s="207"/>
      <c r="I109" s="201" t="s">
        <v>4288</v>
      </c>
      <c r="J109" s="197" t="s">
        <v>4289</v>
      </c>
      <c r="K109" s="193"/>
      <c r="L109" s="202" t="s">
        <v>4241</v>
      </c>
      <c r="M109" s="203"/>
      <c r="N109" s="203"/>
    </row>
    <row r="110" spans="2:14" ht="81.75" customHeight="1">
      <c r="B110" s="197">
        <f t="shared" si="1"/>
        <v>104</v>
      </c>
      <c r="C110" s="198" t="s">
        <v>4286</v>
      </c>
      <c r="D110" s="199">
        <v>220905</v>
      </c>
      <c r="E110" s="199">
        <v>0</v>
      </c>
      <c r="F110" s="198" t="s">
        <v>4401</v>
      </c>
      <c r="G110" s="200"/>
      <c r="H110" s="207"/>
      <c r="I110" s="201" t="s">
        <v>4288</v>
      </c>
      <c r="J110" s="197" t="s">
        <v>4289</v>
      </c>
      <c r="K110" s="193"/>
      <c r="L110" s="202" t="s">
        <v>4241</v>
      </c>
      <c r="M110" s="203"/>
      <c r="N110" s="203"/>
    </row>
    <row r="111" spans="2:14" ht="81.75" customHeight="1">
      <c r="B111" s="197">
        <f t="shared" si="1"/>
        <v>105</v>
      </c>
      <c r="C111" s="198" t="s">
        <v>4286</v>
      </c>
      <c r="D111" s="199">
        <v>220906</v>
      </c>
      <c r="E111" s="199">
        <v>0</v>
      </c>
      <c r="F111" s="198" t="s">
        <v>4402</v>
      </c>
      <c r="G111" s="200"/>
      <c r="H111" s="207"/>
      <c r="I111" s="201" t="s">
        <v>4288</v>
      </c>
      <c r="J111" s="197" t="s">
        <v>4289</v>
      </c>
      <c r="K111" s="193"/>
      <c r="L111" s="202" t="s">
        <v>4241</v>
      </c>
      <c r="M111" s="203"/>
      <c r="N111" s="203"/>
    </row>
    <row r="112" spans="2:14" ht="81.75" customHeight="1">
      <c r="B112" s="197">
        <f t="shared" si="1"/>
        <v>106</v>
      </c>
      <c r="C112" s="198" t="s">
        <v>4286</v>
      </c>
      <c r="D112" s="199">
        <v>220999</v>
      </c>
      <c r="E112" s="199">
        <v>0</v>
      </c>
      <c r="F112" s="198" t="s">
        <v>4403</v>
      </c>
      <c r="G112" s="200"/>
      <c r="H112" s="207"/>
      <c r="I112" s="201" t="s">
        <v>4288</v>
      </c>
      <c r="J112" s="197" t="s">
        <v>4289</v>
      </c>
      <c r="K112" s="193"/>
      <c r="L112" s="202" t="s">
        <v>4241</v>
      </c>
      <c r="M112" s="203"/>
      <c r="N112" s="203"/>
    </row>
    <row r="113" spans="2:14" ht="81.75" customHeight="1">
      <c r="B113" s="197">
        <f t="shared" si="1"/>
        <v>107</v>
      </c>
      <c r="C113" s="198" t="s">
        <v>4286</v>
      </c>
      <c r="D113" s="199">
        <v>230600</v>
      </c>
      <c r="E113" s="199">
        <v>1</v>
      </c>
      <c r="F113" s="198" t="s">
        <v>4404</v>
      </c>
      <c r="G113" s="200"/>
      <c r="H113" s="207"/>
      <c r="I113" s="201" t="s">
        <v>4288</v>
      </c>
      <c r="J113" s="197"/>
      <c r="K113" s="193"/>
      <c r="L113" s="202" t="s">
        <v>4241</v>
      </c>
      <c r="M113" s="203"/>
      <c r="N113" s="203"/>
    </row>
    <row r="114" spans="2:14" ht="81.75" customHeight="1">
      <c r="B114" s="197">
        <f t="shared" si="1"/>
        <v>108</v>
      </c>
      <c r="C114" s="198" t="s">
        <v>4286</v>
      </c>
      <c r="D114" s="199">
        <v>230600</v>
      </c>
      <c r="E114" s="199">
        <v>2</v>
      </c>
      <c r="F114" s="198" t="s">
        <v>4405</v>
      </c>
      <c r="G114" s="200"/>
      <c r="H114" s="207"/>
      <c r="I114" s="201" t="s">
        <v>4288</v>
      </c>
      <c r="J114" s="197"/>
      <c r="K114" s="193"/>
      <c r="L114" s="202" t="s">
        <v>4241</v>
      </c>
      <c r="M114" s="203"/>
      <c r="N114" s="203"/>
    </row>
    <row r="115" spans="2:14" ht="81.75" customHeight="1">
      <c r="B115" s="197">
        <f t="shared" si="1"/>
        <v>109</v>
      </c>
      <c r="C115" s="198" t="s">
        <v>4286</v>
      </c>
      <c r="D115" s="199">
        <v>230600</v>
      </c>
      <c r="E115" s="199">
        <v>3</v>
      </c>
      <c r="F115" s="198" t="s">
        <v>4406</v>
      </c>
      <c r="G115" s="200"/>
      <c r="H115" s="207"/>
      <c r="I115" s="201" t="s">
        <v>4288</v>
      </c>
      <c r="J115" s="197"/>
      <c r="K115" s="193"/>
      <c r="L115" s="202" t="s">
        <v>4241</v>
      </c>
      <c r="M115" s="203"/>
      <c r="N115" s="203"/>
    </row>
    <row r="116" spans="2:14" ht="81.75" customHeight="1">
      <c r="B116" s="197">
        <f t="shared" si="1"/>
        <v>110</v>
      </c>
      <c r="C116" s="198" t="s">
        <v>4286</v>
      </c>
      <c r="D116" s="199">
        <v>230600</v>
      </c>
      <c r="E116" s="199">
        <v>4</v>
      </c>
      <c r="F116" s="198" t="s">
        <v>4407</v>
      </c>
      <c r="G116" s="200"/>
      <c r="H116" s="207"/>
      <c r="I116" s="201" t="s">
        <v>4288</v>
      </c>
      <c r="J116" s="197"/>
      <c r="K116" s="193"/>
      <c r="L116" s="202" t="s">
        <v>4241</v>
      </c>
      <c r="M116" s="203"/>
      <c r="N116" s="203"/>
    </row>
    <row r="117" spans="2:14" ht="81.75" customHeight="1">
      <c r="B117" s="197">
        <f t="shared" si="1"/>
        <v>111</v>
      </c>
      <c r="C117" s="198" t="s">
        <v>4286</v>
      </c>
      <c r="D117" s="199">
        <v>230600</v>
      </c>
      <c r="E117" s="199">
        <v>5</v>
      </c>
      <c r="F117" s="198" t="s">
        <v>4408</v>
      </c>
      <c r="G117" s="200"/>
      <c r="H117" s="207"/>
      <c r="I117" s="201" t="s">
        <v>4288</v>
      </c>
      <c r="J117" s="197"/>
      <c r="K117" s="193"/>
      <c r="L117" s="202" t="s">
        <v>4241</v>
      </c>
      <c r="M117" s="203"/>
      <c r="N117" s="203"/>
    </row>
    <row r="118" spans="2:14" ht="81.75" customHeight="1">
      <c r="B118" s="197">
        <f t="shared" si="1"/>
        <v>112</v>
      </c>
      <c r="C118" s="198" t="s">
        <v>4286</v>
      </c>
      <c r="D118" s="199">
        <v>230600</v>
      </c>
      <c r="E118" s="199">
        <v>6</v>
      </c>
      <c r="F118" s="198" t="s">
        <v>4409</v>
      </c>
      <c r="G118" s="200"/>
      <c r="H118" s="207"/>
      <c r="I118" s="201" t="s">
        <v>4288</v>
      </c>
      <c r="J118" s="197" t="s">
        <v>4289</v>
      </c>
      <c r="K118" s="193"/>
      <c r="L118" s="202" t="s">
        <v>4241</v>
      </c>
      <c r="M118" s="203"/>
      <c r="N118" s="203"/>
    </row>
    <row r="119" spans="2:14" ht="81.75" customHeight="1">
      <c r="B119" s="197">
        <f t="shared" si="1"/>
        <v>113</v>
      </c>
      <c r="C119" s="198" t="s">
        <v>4286</v>
      </c>
      <c r="D119" s="199">
        <v>230600</v>
      </c>
      <c r="E119" s="199">
        <v>7</v>
      </c>
      <c r="F119" s="198" t="s">
        <v>4410</v>
      </c>
      <c r="G119" s="200"/>
      <c r="H119" s="207"/>
      <c r="I119" s="201" t="s">
        <v>4288</v>
      </c>
      <c r="J119" s="197"/>
      <c r="K119" s="193"/>
      <c r="L119" s="202" t="s">
        <v>4241</v>
      </c>
      <c r="M119" s="203"/>
      <c r="N119" s="203"/>
    </row>
    <row r="120" spans="2:14" ht="81.75" customHeight="1">
      <c r="B120" s="197">
        <f t="shared" si="1"/>
        <v>114</v>
      </c>
      <c r="C120" s="198" t="s">
        <v>4286</v>
      </c>
      <c r="D120" s="199">
        <v>230600</v>
      </c>
      <c r="E120" s="199">
        <v>8</v>
      </c>
      <c r="F120" s="198" t="s">
        <v>4411</v>
      </c>
      <c r="G120" s="200"/>
      <c r="H120" s="207"/>
      <c r="I120" s="201" t="s">
        <v>4288</v>
      </c>
      <c r="J120" s="197"/>
      <c r="K120" s="193"/>
      <c r="L120" s="202" t="s">
        <v>4241</v>
      </c>
      <c r="M120" s="203"/>
      <c r="N120" s="203"/>
    </row>
    <row r="121" spans="2:14" ht="81.75" customHeight="1">
      <c r="B121" s="197">
        <f t="shared" si="1"/>
        <v>115</v>
      </c>
      <c r="C121" s="198" t="s">
        <v>4286</v>
      </c>
      <c r="D121" s="199">
        <v>230600</v>
      </c>
      <c r="E121" s="199">
        <v>99</v>
      </c>
      <c r="F121" s="198" t="s">
        <v>4412</v>
      </c>
      <c r="G121" s="200"/>
      <c r="H121" s="207"/>
      <c r="I121" s="201" t="s">
        <v>4288</v>
      </c>
      <c r="J121" s="197"/>
      <c r="K121" s="193"/>
      <c r="L121" s="202" t="s">
        <v>4241</v>
      </c>
      <c r="M121" s="203"/>
      <c r="N121" s="203"/>
    </row>
    <row r="122" spans="2:14" ht="81.75" customHeight="1">
      <c r="B122" s="197">
        <f t="shared" si="1"/>
        <v>116</v>
      </c>
      <c r="C122" s="198" t="s">
        <v>4286</v>
      </c>
      <c r="D122" s="199">
        <v>311601</v>
      </c>
      <c r="E122" s="199">
        <v>0</v>
      </c>
      <c r="F122" s="198" t="s">
        <v>4413</v>
      </c>
      <c r="G122" s="200"/>
      <c r="H122" s="207"/>
      <c r="I122" s="201" t="s">
        <v>4288</v>
      </c>
      <c r="J122" s="197"/>
      <c r="K122" s="193"/>
      <c r="L122" s="202" t="s">
        <v>4241</v>
      </c>
      <c r="M122" s="203"/>
      <c r="N122" s="203"/>
    </row>
    <row r="123" spans="2:14" ht="81.75" customHeight="1">
      <c r="B123" s="197">
        <f t="shared" si="1"/>
        <v>117</v>
      </c>
      <c r="C123" s="198" t="s">
        <v>4286</v>
      </c>
      <c r="D123" s="199">
        <v>311602</v>
      </c>
      <c r="E123" s="199">
        <v>0</v>
      </c>
      <c r="F123" s="198" t="s">
        <v>4414</v>
      </c>
      <c r="G123" s="200"/>
      <c r="H123" s="207"/>
      <c r="I123" s="201" t="s">
        <v>4288</v>
      </c>
      <c r="J123" s="197"/>
      <c r="K123" s="193"/>
      <c r="L123" s="202" t="s">
        <v>4241</v>
      </c>
      <c r="M123" s="203"/>
      <c r="N123" s="203"/>
    </row>
    <row r="124" spans="2:14" ht="81.75" customHeight="1">
      <c r="B124" s="197">
        <f t="shared" si="1"/>
        <v>118</v>
      </c>
      <c r="C124" s="198" t="s">
        <v>4286</v>
      </c>
      <c r="D124" s="199">
        <v>311603</v>
      </c>
      <c r="E124" s="199">
        <v>0</v>
      </c>
      <c r="F124" s="198" t="s">
        <v>4415</v>
      </c>
      <c r="G124" s="200"/>
      <c r="H124" s="207"/>
      <c r="I124" s="201" t="s">
        <v>4288</v>
      </c>
      <c r="J124" s="197"/>
      <c r="K124" s="193"/>
      <c r="L124" s="202" t="s">
        <v>4241</v>
      </c>
      <c r="M124" s="203"/>
      <c r="N124" s="203"/>
    </row>
    <row r="125" spans="2:14" ht="81.75" customHeight="1">
      <c r="B125" s="197">
        <f t="shared" si="1"/>
        <v>119</v>
      </c>
      <c r="C125" s="198" t="s">
        <v>4286</v>
      </c>
      <c r="D125" s="199">
        <v>311604</v>
      </c>
      <c r="E125" s="199">
        <v>0</v>
      </c>
      <c r="F125" s="198" t="s">
        <v>4416</v>
      </c>
      <c r="G125" s="200"/>
      <c r="H125" s="207"/>
      <c r="I125" s="201" t="s">
        <v>4288</v>
      </c>
      <c r="J125" s="197"/>
      <c r="K125" s="193"/>
      <c r="L125" s="202" t="s">
        <v>4241</v>
      </c>
      <c r="M125" s="203"/>
      <c r="N125" s="203"/>
    </row>
    <row r="126" spans="2:14" ht="81.75" customHeight="1">
      <c r="B126" s="197">
        <f t="shared" si="1"/>
        <v>120</v>
      </c>
      <c r="C126" s="198" t="s">
        <v>4286</v>
      </c>
      <c r="D126" s="199">
        <v>312401</v>
      </c>
      <c r="E126" s="199">
        <v>0</v>
      </c>
      <c r="F126" s="198" t="s">
        <v>4417</v>
      </c>
      <c r="G126" s="200"/>
      <c r="H126" s="207"/>
      <c r="I126" s="201" t="s">
        <v>4288</v>
      </c>
      <c r="J126" s="197"/>
      <c r="K126" s="193"/>
      <c r="L126" s="202" t="s">
        <v>4241</v>
      </c>
      <c r="M126" s="203"/>
      <c r="N126" s="203"/>
    </row>
    <row r="127" spans="2:14" ht="81.75" customHeight="1">
      <c r="B127" s="197">
        <f t="shared" si="1"/>
        <v>121</v>
      </c>
      <c r="C127" s="198" t="s">
        <v>4286</v>
      </c>
      <c r="D127" s="199">
        <v>312402</v>
      </c>
      <c r="E127" s="199">
        <v>0</v>
      </c>
      <c r="F127" s="198" t="s">
        <v>4418</v>
      </c>
      <c r="G127" s="200"/>
      <c r="H127" s="207"/>
      <c r="I127" s="201" t="s">
        <v>4288</v>
      </c>
      <c r="J127" s="197"/>
      <c r="K127" s="193"/>
      <c r="L127" s="202" t="s">
        <v>4241</v>
      </c>
      <c r="M127" s="203"/>
      <c r="N127" s="203"/>
    </row>
    <row r="128" spans="2:14" ht="81.75" customHeight="1">
      <c r="B128" s="197">
        <f t="shared" si="1"/>
        <v>122</v>
      </c>
      <c r="C128" s="198" t="s">
        <v>4286</v>
      </c>
      <c r="D128" s="199">
        <v>312403</v>
      </c>
      <c r="E128" s="199">
        <v>0</v>
      </c>
      <c r="F128" s="198" t="s">
        <v>4419</v>
      </c>
      <c r="G128" s="200"/>
      <c r="H128" s="207"/>
      <c r="I128" s="201" t="s">
        <v>4288</v>
      </c>
      <c r="J128" s="197"/>
      <c r="K128" s="193"/>
      <c r="L128" s="202"/>
      <c r="M128" s="203"/>
      <c r="N128" s="203"/>
    </row>
    <row r="129" spans="2:14" ht="81.75" customHeight="1">
      <c r="B129" s="197">
        <f t="shared" si="1"/>
        <v>123</v>
      </c>
      <c r="C129" s="198" t="s">
        <v>4286</v>
      </c>
      <c r="D129" s="199">
        <v>312404</v>
      </c>
      <c r="E129" s="199">
        <v>0</v>
      </c>
      <c r="F129" s="198" t="s">
        <v>4420</v>
      </c>
      <c r="G129" s="200"/>
      <c r="H129" s="207"/>
      <c r="I129" s="201" t="s">
        <v>4288</v>
      </c>
      <c r="J129" s="197"/>
      <c r="K129" s="193"/>
      <c r="L129" s="202" t="s">
        <v>4241</v>
      </c>
      <c r="M129" s="203"/>
      <c r="N129" s="203"/>
    </row>
    <row r="130" spans="2:14" ht="81.75" customHeight="1">
      <c r="B130" s="197">
        <f t="shared" si="1"/>
        <v>124</v>
      </c>
      <c r="C130" s="198" t="s">
        <v>4286</v>
      </c>
      <c r="D130" s="199">
        <v>321301</v>
      </c>
      <c r="E130" s="199">
        <v>0</v>
      </c>
      <c r="F130" s="214" t="s">
        <v>4421</v>
      </c>
      <c r="G130" s="200" t="s">
        <v>4422</v>
      </c>
      <c r="H130" s="200" t="s">
        <v>4423</v>
      </c>
      <c r="I130" s="201" t="s">
        <v>4288</v>
      </c>
      <c r="J130" s="197" t="s">
        <v>4289</v>
      </c>
      <c r="K130" s="193"/>
      <c r="L130" s="202" t="s">
        <v>4241</v>
      </c>
      <c r="M130" s="203"/>
      <c r="N130" s="203"/>
    </row>
    <row r="131" spans="2:14" ht="81.75" customHeight="1">
      <c r="B131" s="197">
        <v>124</v>
      </c>
      <c r="C131" s="198" t="s">
        <v>4286</v>
      </c>
      <c r="D131" s="199">
        <v>321301</v>
      </c>
      <c r="E131" s="199">
        <v>0</v>
      </c>
      <c r="F131" s="214" t="s">
        <v>4421</v>
      </c>
      <c r="G131" s="200" t="s">
        <v>4424</v>
      </c>
      <c r="H131" s="207" t="s">
        <v>4425</v>
      </c>
      <c r="I131" s="201"/>
      <c r="J131" s="197" t="s">
        <v>4289</v>
      </c>
      <c r="K131" s="193"/>
      <c r="L131" s="202" t="s">
        <v>4241</v>
      </c>
      <c r="M131" s="203"/>
      <c r="N131" s="203"/>
    </row>
    <row r="132" spans="2:14" ht="81.75" customHeight="1">
      <c r="B132" s="197">
        <v>125</v>
      </c>
      <c r="C132" s="198" t="s">
        <v>4286</v>
      </c>
      <c r="D132" s="199">
        <v>321302</v>
      </c>
      <c r="E132" s="199">
        <v>0</v>
      </c>
      <c r="F132" s="198" t="s">
        <v>4426</v>
      </c>
      <c r="G132" s="200"/>
      <c r="H132" s="207"/>
      <c r="I132" s="201" t="s">
        <v>4288</v>
      </c>
      <c r="J132" s="197"/>
      <c r="K132" s="193"/>
      <c r="L132" s="202" t="s">
        <v>4241</v>
      </c>
      <c r="M132" s="203"/>
      <c r="N132" s="203"/>
    </row>
    <row r="133" spans="2:14" ht="81.75" customHeight="1">
      <c r="B133" s="197">
        <f aca="true" t="shared" si="2" ref="B133:B196">B132+1</f>
        <v>126</v>
      </c>
      <c r="C133" s="198" t="s">
        <v>4286</v>
      </c>
      <c r="D133" s="199">
        <v>321303</v>
      </c>
      <c r="E133" s="199">
        <v>0</v>
      </c>
      <c r="F133" s="198" t="s">
        <v>4427</v>
      </c>
      <c r="G133" s="200"/>
      <c r="H133" s="207"/>
      <c r="I133" s="201" t="s">
        <v>4288</v>
      </c>
      <c r="J133" s="197"/>
      <c r="K133" s="193"/>
      <c r="L133" s="202" t="s">
        <v>4241</v>
      </c>
      <c r="M133" s="203"/>
      <c r="N133" s="203"/>
    </row>
    <row r="134" spans="2:14" ht="81.75" customHeight="1">
      <c r="B134" s="197">
        <f t="shared" si="2"/>
        <v>127</v>
      </c>
      <c r="C134" s="211" t="s">
        <v>4286</v>
      </c>
      <c r="D134" s="212">
        <v>321304</v>
      </c>
      <c r="E134" s="212">
        <v>0</v>
      </c>
      <c r="F134" s="211" t="s">
        <v>4428</v>
      </c>
      <c r="G134" s="200" t="s">
        <v>4429</v>
      </c>
      <c r="H134" s="200" t="s">
        <v>4351</v>
      </c>
      <c r="I134" s="201" t="s">
        <v>4288</v>
      </c>
      <c r="J134" s="197" t="s">
        <v>4289</v>
      </c>
      <c r="K134" s="193"/>
      <c r="L134" s="202" t="s">
        <v>4241</v>
      </c>
      <c r="M134" s="203"/>
      <c r="N134" s="203"/>
    </row>
    <row r="135" spans="2:14" ht="81.75" customHeight="1">
      <c r="B135" s="197">
        <f t="shared" si="2"/>
        <v>128</v>
      </c>
      <c r="C135" s="198" t="s">
        <v>4286</v>
      </c>
      <c r="D135" s="199">
        <v>321305</v>
      </c>
      <c r="E135" s="199">
        <v>0</v>
      </c>
      <c r="F135" s="198" t="s">
        <v>4430</v>
      </c>
      <c r="G135" s="200"/>
      <c r="H135" s="207"/>
      <c r="I135" s="201" t="s">
        <v>4288</v>
      </c>
      <c r="J135" s="197"/>
      <c r="K135" s="193"/>
      <c r="L135" s="202" t="s">
        <v>4241</v>
      </c>
      <c r="M135" s="203"/>
      <c r="N135" s="203"/>
    </row>
    <row r="136" spans="2:14" ht="81.75" customHeight="1">
      <c r="B136" s="197">
        <f t="shared" si="2"/>
        <v>129</v>
      </c>
      <c r="C136" s="198" t="s">
        <v>4286</v>
      </c>
      <c r="D136" s="199">
        <v>321399</v>
      </c>
      <c r="E136" s="199">
        <v>0</v>
      </c>
      <c r="F136" s="198" t="s">
        <v>4431</v>
      </c>
      <c r="G136" s="200"/>
      <c r="H136" s="207"/>
      <c r="I136" s="201" t="s">
        <v>4288</v>
      </c>
      <c r="J136" s="197"/>
      <c r="K136" s="193"/>
      <c r="L136" s="202" t="s">
        <v>4241</v>
      </c>
      <c r="M136" s="203"/>
      <c r="N136" s="203"/>
    </row>
    <row r="137" spans="2:14" ht="81.75" customHeight="1">
      <c r="B137" s="197">
        <f t="shared" si="2"/>
        <v>130</v>
      </c>
      <c r="C137" s="211" t="s">
        <v>4286</v>
      </c>
      <c r="D137" s="212">
        <v>322101</v>
      </c>
      <c r="E137" s="212">
        <v>0</v>
      </c>
      <c r="F137" s="211" t="s">
        <v>4432</v>
      </c>
      <c r="G137" s="200" t="s">
        <v>4429</v>
      </c>
      <c r="H137" s="200" t="s">
        <v>4351</v>
      </c>
      <c r="I137" s="201" t="s">
        <v>4288</v>
      </c>
      <c r="J137" s="197" t="s">
        <v>4289</v>
      </c>
      <c r="K137" s="193"/>
      <c r="L137" s="202" t="s">
        <v>4241</v>
      </c>
      <c r="M137" s="203"/>
      <c r="N137" s="203"/>
    </row>
    <row r="138" spans="2:14" ht="81.75" customHeight="1">
      <c r="B138" s="197">
        <f t="shared" si="2"/>
        <v>131</v>
      </c>
      <c r="C138" s="198" t="s">
        <v>4286</v>
      </c>
      <c r="D138" s="199">
        <v>322102</v>
      </c>
      <c r="E138" s="199">
        <v>0</v>
      </c>
      <c r="F138" s="198" t="s">
        <v>4433</v>
      </c>
      <c r="G138" s="200"/>
      <c r="H138" s="207"/>
      <c r="I138" s="201" t="s">
        <v>4288</v>
      </c>
      <c r="J138" s="197" t="s">
        <v>4289</v>
      </c>
      <c r="K138" s="193"/>
      <c r="L138" s="202" t="s">
        <v>4241</v>
      </c>
      <c r="M138" s="203"/>
      <c r="N138" s="203"/>
    </row>
    <row r="139" spans="2:14" ht="81.75" customHeight="1">
      <c r="B139" s="197">
        <f t="shared" si="2"/>
        <v>132</v>
      </c>
      <c r="C139" s="198" t="s">
        <v>4286</v>
      </c>
      <c r="D139" s="199">
        <v>322103</v>
      </c>
      <c r="E139" s="199">
        <v>0</v>
      </c>
      <c r="F139" s="198" t="s">
        <v>4434</v>
      </c>
      <c r="G139" s="200"/>
      <c r="H139" s="207"/>
      <c r="I139" s="201" t="s">
        <v>4288</v>
      </c>
      <c r="J139" s="197" t="s">
        <v>4289</v>
      </c>
      <c r="K139" s="193"/>
      <c r="L139" s="202" t="s">
        <v>4241</v>
      </c>
      <c r="M139" s="203"/>
      <c r="N139" s="203"/>
    </row>
    <row r="140" spans="2:14" ht="81.75" customHeight="1">
      <c r="B140" s="197">
        <f t="shared" si="2"/>
        <v>133</v>
      </c>
      <c r="C140" s="211" t="s">
        <v>4286</v>
      </c>
      <c r="D140" s="212">
        <v>322104</v>
      </c>
      <c r="E140" s="212">
        <v>0</v>
      </c>
      <c r="F140" s="211" t="s">
        <v>4435</v>
      </c>
      <c r="G140" s="200" t="s">
        <v>4429</v>
      </c>
      <c r="H140" s="200" t="s">
        <v>4351</v>
      </c>
      <c r="I140" s="201" t="s">
        <v>4288</v>
      </c>
      <c r="J140" s="197" t="s">
        <v>4289</v>
      </c>
      <c r="K140" s="193"/>
      <c r="L140" s="202" t="s">
        <v>4241</v>
      </c>
      <c r="M140" s="203"/>
      <c r="N140" s="203"/>
    </row>
    <row r="141" spans="2:14" ht="81.75" customHeight="1">
      <c r="B141" s="197">
        <f t="shared" si="2"/>
        <v>134</v>
      </c>
      <c r="C141" s="198" t="s">
        <v>4286</v>
      </c>
      <c r="D141" s="199">
        <v>322105</v>
      </c>
      <c r="E141" s="199">
        <v>0</v>
      </c>
      <c r="F141" s="198" t="s">
        <v>4436</v>
      </c>
      <c r="G141" s="200"/>
      <c r="H141" s="207"/>
      <c r="I141" s="201" t="s">
        <v>4288</v>
      </c>
      <c r="J141" s="197" t="s">
        <v>4289</v>
      </c>
      <c r="K141" s="193"/>
      <c r="L141" s="202" t="s">
        <v>4241</v>
      </c>
      <c r="M141" s="203"/>
      <c r="N141" s="203"/>
    </row>
    <row r="142" spans="2:14" ht="81.75" customHeight="1">
      <c r="B142" s="197">
        <f t="shared" si="2"/>
        <v>135</v>
      </c>
      <c r="C142" s="198" t="s">
        <v>4286</v>
      </c>
      <c r="D142" s="199">
        <v>322106</v>
      </c>
      <c r="E142" s="199">
        <v>0</v>
      </c>
      <c r="F142" s="198" t="s">
        <v>4437</v>
      </c>
      <c r="G142" s="200"/>
      <c r="H142" s="207"/>
      <c r="I142" s="201" t="s">
        <v>4288</v>
      </c>
      <c r="J142" s="197"/>
      <c r="K142" s="193"/>
      <c r="L142" s="202" t="s">
        <v>4241</v>
      </c>
      <c r="M142" s="203"/>
      <c r="N142" s="203"/>
    </row>
    <row r="143" spans="2:14" ht="81.75" customHeight="1">
      <c r="B143" s="197">
        <f t="shared" si="2"/>
        <v>136</v>
      </c>
      <c r="C143" s="198" t="s">
        <v>4286</v>
      </c>
      <c r="D143" s="199">
        <v>322107</v>
      </c>
      <c r="E143" s="199">
        <v>0</v>
      </c>
      <c r="F143" s="198" t="s">
        <v>4438</v>
      </c>
      <c r="G143" s="200"/>
      <c r="H143" s="207"/>
      <c r="I143" s="201" t="s">
        <v>4288</v>
      </c>
      <c r="J143" s="197" t="s">
        <v>4289</v>
      </c>
      <c r="K143" s="193"/>
      <c r="L143" s="202" t="s">
        <v>4241</v>
      </c>
      <c r="M143" s="203"/>
      <c r="N143" s="203"/>
    </row>
    <row r="144" spans="2:14" ht="81.75" customHeight="1">
      <c r="B144" s="197">
        <f t="shared" si="2"/>
        <v>137</v>
      </c>
      <c r="C144" s="198" t="s">
        <v>4286</v>
      </c>
      <c r="D144" s="199">
        <v>322199</v>
      </c>
      <c r="E144" s="199">
        <v>0</v>
      </c>
      <c r="F144" s="198" t="s">
        <v>4439</v>
      </c>
      <c r="G144" s="200"/>
      <c r="H144" s="207"/>
      <c r="I144" s="201" t="s">
        <v>4288</v>
      </c>
      <c r="J144" s="197" t="s">
        <v>4289</v>
      </c>
      <c r="K144" s="193"/>
      <c r="L144" s="202" t="s">
        <v>4241</v>
      </c>
      <c r="M144" s="203"/>
      <c r="N144" s="203"/>
    </row>
    <row r="145" spans="2:14" ht="81.75" customHeight="1">
      <c r="B145" s="197">
        <f t="shared" si="2"/>
        <v>138</v>
      </c>
      <c r="C145" s="198" t="s">
        <v>4440</v>
      </c>
      <c r="D145" s="199">
        <v>500301</v>
      </c>
      <c r="E145" s="199">
        <v>0</v>
      </c>
      <c r="F145" s="198" t="s">
        <v>1653</v>
      </c>
      <c r="G145" s="200"/>
      <c r="H145" s="207"/>
      <c r="I145" s="201" t="s">
        <v>4288</v>
      </c>
      <c r="J145" s="197" t="s">
        <v>4289</v>
      </c>
      <c r="K145" s="193"/>
      <c r="L145" s="202" t="s">
        <v>4241</v>
      </c>
      <c r="M145" s="203"/>
      <c r="N145" s="203"/>
    </row>
    <row r="146" spans="2:14" ht="81.75" customHeight="1">
      <c r="B146" s="197">
        <f t="shared" si="2"/>
        <v>139</v>
      </c>
      <c r="C146" s="198" t="s">
        <v>4440</v>
      </c>
      <c r="D146" s="212">
        <v>500302</v>
      </c>
      <c r="E146" s="212">
        <v>0</v>
      </c>
      <c r="F146" s="211" t="s">
        <v>4441</v>
      </c>
      <c r="G146" s="210" t="s">
        <v>4442</v>
      </c>
      <c r="H146" s="207" t="s">
        <v>4344</v>
      </c>
      <c r="I146" s="201" t="s">
        <v>4288</v>
      </c>
      <c r="J146" s="197" t="s">
        <v>4289</v>
      </c>
      <c r="K146" s="193"/>
      <c r="L146" s="202" t="s">
        <v>4241</v>
      </c>
      <c r="M146" s="203"/>
      <c r="N146" s="203"/>
    </row>
    <row r="147" spans="2:14" ht="81.75" customHeight="1">
      <c r="B147" s="197">
        <f t="shared" si="2"/>
        <v>140</v>
      </c>
      <c r="C147" s="198" t="s">
        <v>4440</v>
      </c>
      <c r="D147" s="199">
        <v>600001</v>
      </c>
      <c r="E147" s="199">
        <v>0</v>
      </c>
      <c r="F147" s="198" t="s">
        <v>613</v>
      </c>
      <c r="G147" s="200"/>
      <c r="H147" s="207"/>
      <c r="I147" s="201" t="s">
        <v>4288</v>
      </c>
      <c r="J147" s="197" t="s">
        <v>4289</v>
      </c>
      <c r="K147" s="193"/>
      <c r="L147" s="202" t="s">
        <v>4241</v>
      </c>
      <c r="M147" s="203"/>
      <c r="N147" s="203"/>
    </row>
    <row r="148" spans="2:14" ht="81.75" customHeight="1">
      <c r="B148" s="197">
        <f t="shared" si="2"/>
        <v>141</v>
      </c>
      <c r="C148" s="198" t="s">
        <v>4440</v>
      </c>
      <c r="D148" s="199">
        <v>600002</v>
      </c>
      <c r="E148" s="199">
        <v>0</v>
      </c>
      <c r="F148" s="198" t="s">
        <v>4443</v>
      </c>
      <c r="G148" s="200"/>
      <c r="H148" s="207"/>
      <c r="I148" s="201" t="s">
        <v>4288</v>
      </c>
      <c r="J148" s="197" t="s">
        <v>4289</v>
      </c>
      <c r="K148" s="193"/>
      <c r="L148" s="202" t="s">
        <v>4241</v>
      </c>
      <c r="M148" s="203"/>
      <c r="N148" s="203"/>
    </row>
    <row r="149" spans="2:14" ht="81.75" customHeight="1">
      <c r="B149" s="197">
        <f t="shared" si="2"/>
        <v>142</v>
      </c>
      <c r="C149" s="198" t="s">
        <v>4440</v>
      </c>
      <c r="D149" s="199">
        <v>600003</v>
      </c>
      <c r="E149" s="199">
        <v>0</v>
      </c>
      <c r="F149" s="198" t="s">
        <v>4444</v>
      </c>
      <c r="G149" s="200"/>
      <c r="H149" s="207"/>
      <c r="I149" s="201" t="s">
        <v>4288</v>
      </c>
      <c r="J149" s="197" t="s">
        <v>4289</v>
      </c>
      <c r="K149" s="193"/>
      <c r="L149" s="202" t="s">
        <v>4241</v>
      </c>
      <c r="M149" s="203"/>
      <c r="N149" s="203"/>
    </row>
    <row r="150" spans="2:14" ht="81.75" customHeight="1">
      <c r="B150" s="197">
        <f t="shared" si="2"/>
        <v>143</v>
      </c>
      <c r="C150" s="198" t="s">
        <v>4440</v>
      </c>
      <c r="D150" s="199">
        <v>710301</v>
      </c>
      <c r="E150" s="199">
        <v>0</v>
      </c>
      <c r="F150" s="198" t="s">
        <v>4445</v>
      </c>
      <c r="G150" s="200"/>
      <c r="H150" s="207"/>
      <c r="I150" s="201" t="s">
        <v>4288</v>
      </c>
      <c r="J150" s="197" t="s">
        <v>4289</v>
      </c>
      <c r="K150" s="193"/>
      <c r="L150" s="202" t="s">
        <v>4241</v>
      </c>
      <c r="M150" s="203"/>
      <c r="N150" s="203"/>
    </row>
    <row r="151" spans="2:14" ht="81.75" customHeight="1">
      <c r="B151" s="197">
        <f t="shared" si="2"/>
        <v>144</v>
      </c>
      <c r="C151" s="198" t="s">
        <v>4440</v>
      </c>
      <c r="D151" s="199">
        <v>710302</v>
      </c>
      <c r="E151" s="199">
        <v>0</v>
      </c>
      <c r="F151" s="198" t="s">
        <v>4446</v>
      </c>
      <c r="G151" s="200"/>
      <c r="H151" s="207"/>
      <c r="I151" s="201" t="s">
        <v>4288</v>
      </c>
      <c r="J151" s="197" t="s">
        <v>4289</v>
      </c>
      <c r="K151" s="193"/>
      <c r="L151" s="202" t="s">
        <v>4241</v>
      </c>
      <c r="M151" s="203"/>
      <c r="N151" s="203"/>
    </row>
    <row r="152" spans="2:14" ht="81.75" customHeight="1">
      <c r="B152" s="197">
        <f t="shared" si="2"/>
        <v>145</v>
      </c>
      <c r="C152" s="198" t="s">
        <v>4440</v>
      </c>
      <c r="D152" s="199">
        <v>721901</v>
      </c>
      <c r="E152" s="199">
        <v>0</v>
      </c>
      <c r="F152" s="198" t="s">
        <v>4447</v>
      </c>
      <c r="G152" s="200"/>
      <c r="H152" s="207"/>
      <c r="I152" s="201" t="s">
        <v>4288</v>
      </c>
      <c r="J152" s="197" t="s">
        <v>4289</v>
      </c>
      <c r="K152" s="193"/>
      <c r="L152" s="202" t="s">
        <v>4241</v>
      </c>
      <c r="M152" s="203"/>
      <c r="N152" s="203"/>
    </row>
    <row r="153" spans="2:14" ht="81.75" customHeight="1">
      <c r="B153" s="197">
        <f t="shared" si="2"/>
        <v>146</v>
      </c>
      <c r="C153" s="198" t="s">
        <v>4440</v>
      </c>
      <c r="D153" s="199">
        <v>721902</v>
      </c>
      <c r="E153" s="199">
        <v>0</v>
      </c>
      <c r="F153" s="198" t="s">
        <v>4448</v>
      </c>
      <c r="G153" s="200"/>
      <c r="H153" s="207"/>
      <c r="I153" s="201" t="s">
        <v>4288</v>
      </c>
      <c r="J153" s="197" t="s">
        <v>4289</v>
      </c>
      <c r="K153" s="193"/>
      <c r="L153" s="202" t="s">
        <v>4241</v>
      </c>
      <c r="M153" s="203"/>
      <c r="N153" s="203"/>
    </row>
    <row r="154" spans="2:14" ht="81.75" customHeight="1">
      <c r="B154" s="197">
        <f t="shared" si="2"/>
        <v>147</v>
      </c>
      <c r="C154" s="198" t="s">
        <v>4440</v>
      </c>
      <c r="D154" s="199">
        <v>722701</v>
      </c>
      <c r="E154" s="199">
        <v>0</v>
      </c>
      <c r="F154" s="198" t="s">
        <v>4449</v>
      </c>
      <c r="G154" s="200"/>
      <c r="H154" s="207"/>
      <c r="I154" s="201" t="s">
        <v>4288</v>
      </c>
      <c r="J154" s="197" t="s">
        <v>4289</v>
      </c>
      <c r="K154" s="193"/>
      <c r="L154" s="202" t="s">
        <v>4241</v>
      </c>
      <c r="M154" s="203"/>
      <c r="N154" s="203"/>
    </row>
    <row r="155" spans="2:14" ht="81.75" customHeight="1">
      <c r="B155" s="197">
        <f t="shared" si="2"/>
        <v>148</v>
      </c>
      <c r="C155" s="198" t="s">
        <v>4440</v>
      </c>
      <c r="D155" s="199">
        <v>722702</v>
      </c>
      <c r="E155" s="199">
        <v>0</v>
      </c>
      <c r="F155" s="198" t="s">
        <v>4450</v>
      </c>
      <c r="G155" s="200"/>
      <c r="H155" s="207"/>
      <c r="I155" s="201" t="s">
        <v>4288</v>
      </c>
      <c r="J155" s="197" t="s">
        <v>4289</v>
      </c>
      <c r="K155" s="193"/>
      <c r="L155" s="202" t="s">
        <v>4241</v>
      </c>
      <c r="M155" s="203"/>
      <c r="N155" s="203"/>
    </row>
    <row r="156" spans="2:14" ht="81.75" customHeight="1">
      <c r="B156" s="197">
        <f t="shared" si="2"/>
        <v>149</v>
      </c>
      <c r="C156" s="198" t="s">
        <v>4440</v>
      </c>
      <c r="D156" s="199">
        <v>723501</v>
      </c>
      <c r="E156" s="199">
        <v>0</v>
      </c>
      <c r="F156" s="198" t="s">
        <v>4451</v>
      </c>
      <c r="G156" s="200"/>
      <c r="H156" s="207"/>
      <c r="I156" s="201" t="s">
        <v>4288</v>
      </c>
      <c r="J156" s="197" t="s">
        <v>4289</v>
      </c>
      <c r="K156" s="193"/>
      <c r="L156" s="202" t="s">
        <v>4241</v>
      </c>
      <c r="M156" s="203"/>
      <c r="N156" s="203"/>
    </row>
    <row r="157" spans="2:14" ht="81.75" customHeight="1">
      <c r="B157" s="197">
        <f t="shared" si="2"/>
        <v>150</v>
      </c>
      <c r="C157" s="198" t="s">
        <v>4440</v>
      </c>
      <c r="D157" s="199">
        <v>723502</v>
      </c>
      <c r="E157" s="199">
        <v>0</v>
      </c>
      <c r="F157" s="198" t="s">
        <v>4452</v>
      </c>
      <c r="G157" s="200"/>
      <c r="H157" s="207"/>
      <c r="I157" s="201" t="s">
        <v>4288</v>
      </c>
      <c r="J157" s="197" t="s">
        <v>4289</v>
      </c>
      <c r="K157" s="193"/>
      <c r="L157" s="202" t="s">
        <v>4241</v>
      </c>
      <c r="M157" s="203"/>
      <c r="N157" s="203"/>
    </row>
    <row r="158" spans="2:14" ht="81.75" customHeight="1">
      <c r="B158" s="197">
        <f t="shared" si="2"/>
        <v>151</v>
      </c>
      <c r="C158" s="198" t="s">
        <v>4440</v>
      </c>
      <c r="D158" s="199">
        <v>724301</v>
      </c>
      <c r="E158" s="199">
        <v>0</v>
      </c>
      <c r="F158" s="198" t="s">
        <v>4453</v>
      </c>
      <c r="G158" s="200"/>
      <c r="H158" s="207"/>
      <c r="I158" s="201" t="s">
        <v>4288</v>
      </c>
      <c r="J158" s="197" t="s">
        <v>4289</v>
      </c>
      <c r="K158" s="193"/>
      <c r="L158" s="202" t="s">
        <v>4241</v>
      </c>
      <c r="M158" s="203"/>
      <c r="N158" s="203"/>
    </row>
    <row r="159" spans="2:14" ht="81.75" customHeight="1">
      <c r="B159" s="197">
        <f t="shared" si="2"/>
        <v>152</v>
      </c>
      <c r="C159" s="198" t="s">
        <v>4440</v>
      </c>
      <c r="D159" s="199">
        <v>724302</v>
      </c>
      <c r="E159" s="199">
        <v>0</v>
      </c>
      <c r="F159" s="198" t="s">
        <v>4454</v>
      </c>
      <c r="G159" s="200"/>
      <c r="H159" s="207"/>
      <c r="I159" s="201" t="s">
        <v>4288</v>
      </c>
      <c r="J159" s="197" t="s">
        <v>4289</v>
      </c>
      <c r="K159" s="193"/>
      <c r="L159" s="202" t="s">
        <v>4241</v>
      </c>
      <c r="M159" s="203"/>
      <c r="N159" s="203"/>
    </row>
    <row r="160" spans="2:14" ht="81.75" customHeight="1">
      <c r="B160" s="197">
        <f t="shared" si="2"/>
        <v>153</v>
      </c>
      <c r="C160" s="198" t="s">
        <v>4440</v>
      </c>
      <c r="D160" s="199">
        <v>725100</v>
      </c>
      <c r="E160" s="199">
        <v>1</v>
      </c>
      <c r="F160" s="198" t="s">
        <v>4455</v>
      </c>
      <c r="G160" s="200"/>
      <c r="H160" s="207"/>
      <c r="I160" s="201" t="s">
        <v>4288</v>
      </c>
      <c r="J160" s="197" t="s">
        <v>4289</v>
      </c>
      <c r="K160" s="193"/>
      <c r="L160" s="202" t="s">
        <v>4241</v>
      </c>
      <c r="M160" s="203"/>
      <c r="N160" s="203"/>
    </row>
    <row r="161" spans="2:14" ht="81.75" customHeight="1">
      <c r="B161" s="197">
        <f t="shared" si="2"/>
        <v>154</v>
      </c>
      <c r="C161" s="198" t="s">
        <v>4440</v>
      </c>
      <c r="D161" s="199">
        <v>725100</v>
      </c>
      <c r="E161" s="199">
        <v>2</v>
      </c>
      <c r="F161" s="198" t="s">
        <v>4456</v>
      </c>
      <c r="G161" s="200"/>
      <c r="H161" s="207"/>
      <c r="I161" s="201" t="s">
        <v>4288</v>
      </c>
      <c r="J161" s="197" t="s">
        <v>4289</v>
      </c>
      <c r="K161" s="193"/>
      <c r="L161" s="202" t="s">
        <v>4241</v>
      </c>
      <c r="M161" s="203"/>
      <c r="N161" s="203"/>
    </row>
    <row r="162" spans="2:14" ht="81.75" customHeight="1">
      <c r="B162" s="197">
        <f t="shared" si="2"/>
        <v>155</v>
      </c>
      <c r="C162" s="198" t="s">
        <v>4440</v>
      </c>
      <c r="D162" s="199">
        <v>729401</v>
      </c>
      <c r="E162" s="199">
        <v>1</v>
      </c>
      <c r="F162" s="198" t="s">
        <v>4457</v>
      </c>
      <c r="G162" s="200"/>
      <c r="H162" s="207"/>
      <c r="I162" s="201" t="s">
        <v>4288</v>
      </c>
      <c r="J162" s="197" t="s">
        <v>4289</v>
      </c>
      <c r="K162" s="193"/>
      <c r="L162" s="202" t="s">
        <v>4241</v>
      </c>
      <c r="M162" s="203"/>
      <c r="N162" s="203"/>
    </row>
    <row r="163" spans="2:14" ht="81.75" customHeight="1">
      <c r="B163" s="197">
        <f t="shared" si="2"/>
        <v>156</v>
      </c>
      <c r="C163" s="198" t="s">
        <v>4440</v>
      </c>
      <c r="D163" s="199">
        <v>729401</v>
      </c>
      <c r="E163" s="199">
        <v>2</v>
      </c>
      <c r="F163" s="198" t="s">
        <v>4458</v>
      </c>
      <c r="G163" s="200"/>
      <c r="H163" s="207"/>
      <c r="I163" s="201" t="s">
        <v>4288</v>
      </c>
      <c r="J163" s="197" t="s">
        <v>4289</v>
      </c>
      <c r="K163" s="193"/>
      <c r="L163" s="202" t="s">
        <v>4241</v>
      </c>
      <c r="M163" s="203"/>
      <c r="N163" s="203"/>
    </row>
    <row r="164" spans="2:14" ht="81.75" customHeight="1">
      <c r="B164" s="197">
        <f t="shared" si="2"/>
        <v>157</v>
      </c>
      <c r="C164" s="198" t="s">
        <v>4440</v>
      </c>
      <c r="D164" s="199">
        <v>729402</v>
      </c>
      <c r="E164" s="199">
        <v>1</v>
      </c>
      <c r="F164" s="198" t="s">
        <v>4459</v>
      </c>
      <c r="G164" s="200"/>
      <c r="H164" s="207"/>
      <c r="I164" s="201" t="s">
        <v>4288</v>
      </c>
      <c r="J164" s="197" t="s">
        <v>4289</v>
      </c>
      <c r="K164" s="193"/>
      <c r="L164" s="202" t="s">
        <v>4241</v>
      </c>
      <c r="M164" s="203"/>
      <c r="N164" s="203"/>
    </row>
    <row r="165" spans="2:14" ht="81.75" customHeight="1">
      <c r="B165" s="197">
        <f t="shared" si="2"/>
        <v>158</v>
      </c>
      <c r="C165" s="198" t="s">
        <v>4440</v>
      </c>
      <c r="D165" s="199">
        <v>729402</v>
      </c>
      <c r="E165" s="199">
        <v>2</v>
      </c>
      <c r="F165" s="198" t="s">
        <v>4460</v>
      </c>
      <c r="G165" s="200"/>
      <c r="H165" s="207"/>
      <c r="I165" s="201" t="s">
        <v>4288</v>
      </c>
      <c r="J165" s="197" t="s">
        <v>4289</v>
      </c>
      <c r="K165" s="193"/>
      <c r="L165" s="202" t="s">
        <v>4241</v>
      </c>
      <c r="M165" s="203"/>
      <c r="N165" s="203"/>
    </row>
    <row r="166" spans="2:14" ht="81.75" customHeight="1">
      <c r="B166" s="197">
        <f t="shared" si="2"/>
        <v>159</v>
      </c>
      <c r="C166" s="198" t="s">
        <v>4440</v>
      </c>
      <c r="D166" s="199">
        <v>729403</v>
      </c>
      <c r="E166" s="199">
        <v>1</v>
      </c>
      <c r="F166" s="198" t="s">
        <v>4461</v>
      </c>
      <c r="G166" s="200"/>
      <c r="H166" s="207"/>
      <c r="I166" s="201" t="s">
        <v>4288</v>
      </c>
      <c r="J166" s="197" t="s">
        <v>4289</v>
      </c>
      <c r="K166" s="193"/>
      <c r="L166" s="202" t="s">
        <v>4241</v>
      </c>
      <c r="M166" s="203"/>
      <c r="N166" s="203"/>
    </row>
    <row r="167" spans="2:14" ht="81.75" customHeight="1">
      <c r="B167" s="197">
        <f t="shared" si="2"/>
        <v>160</v>
      </c>
      <c r="C167" s="198" t="s">
        <v>4440</v>
      </c>
      <c r="D167" s="199">
        <v>729403</v>
      </c>
      <c r="E167" s="199">
        <v>2</v>
      </c>
      <c r="F167" s="198" t="s">
        <v>4462</v>
      </c>
      <c r="G167" s="200"/>
      <c r="H167" s="207"/>
      <c r="I167" s="201" t="s">
        <v>4288</v>
      </c>
      <c r="J167" s="197" t="s">
        <v>4289</v>
      </c>
      <c r="K167" s="193"/>
      <c r="L167" s="202" t="s">
        <v>4241</v>
      </c>
      <c r="M167" s="203"/>
      <c r="N167" s="203"/>
    </row>
    <row r="168" spans="2:14" ht="81.75" customHeight="1">
      <c r="B168" s="197">
        <f t="shared" si="2"/>
        <v>161</v>
      </c>
      <c r="C168" s="198" t="s">
        <v>4440</v>
      </c>
      <c r="D168" s="199">
        <v>729404</v>
      </c>
      <c r="E168" s="199">
        <v>0</v>
      </c>
      <c r="F168" s="198" t="s">
        <v>4463</v>
      </c>
      <c r="G168" s="200"/>
      <c r="H168" s="207"/>
      <c r="I168" s="201" t="s">
        <v>4288</v>
      </c>
      <c r="J168" s="197" t="s">
        <v>4289</v>
      </c>
      <c r="K168" s="193"/>
      <c r="L168" s="202" t="s">
        <v>4241</v>
      </c>
      <c r="M168" s="203"/>
      <c r="N168" s="203"/>
    </row>
    <row r="169" spans="2:14" ht="81.75" customHeight="1">
      <c r="B169" s="197">
        <f t="shared" si="2"/>
        <v>162</v>
      </c>
      <c r="C169" s="198" t="s">
        <v>4440</v>
      </c>
      <c r="D169" s="199">
        <v>729405</v>
      </c>
      <c r="E169" s="199">
        <v>0</v>
      </c>
      <c r="F169" s="198" t="s">
        <v>4464</v>
      </c>
      <c r="G169" s="200"/>
      <c r="H169" s="207"/>
      <c r="I169" s="201" t="s">
        <v>4288</v>
      </c>
      <c r="J169" s="197" t="s">
        <v>4289</v>
      </c>
      <c r="K169" s="193"/>
      <c r="L169" s="202" t="s">
        <v>4241</v>
      </c>
      <c r="M169" s="203"/>
      <c r="N169" s="203"/>
    </row>
    <row r="170" spans="2:14" ht="81.75" customHeight="1">
      <c r="B170" s="197">
        <f t="shared" si="2"/>
        <v>163</v>
      </c>
      <c r="C170" s="198" t="s">
        <v>4440</v>
      </c>
      <c r="D170" s="199">
        <v>810001</v>
      </c>
      <c r="E170" s="199">
        <v>0</v>
      </c>
      <c r="F170" s="198" t="s">
        <v>4465</v>
      </c>
      <c r="G170" s="200"/>
      <c r="H170" s="207"/>
      <c r="I170" s="201" t="s">
        <v>4288</v>
      </c>
      <c r="J170" s="197" t="s">
        <v>4289</v>
      </c>
      <c r="K170" s="193"/>
      <c r="L170" s="202" t="s">
        <v>4241</v>
      </c>
      <c r="M170" s="203"/>
      <c r="N170" s="203"/>
    </row>
    <row r="171" spans="2:14" ht="81.75" customHeight="1">
      <c r="B171" s="197">
        <f t="shared" si="2"/>
        <v>164</v>
      </c>
      <c r="C171" s="198" t="s">
        <v>4440</v>
      </c>
      <c r="D171" s="199">
        <v>810002</v>
      </c>
      <c r="E171" s="199">
        <v>0</v>
      </c>
      <c r="F171" s="198" t="s">
        <v>4466</v>
      </c>
      <c r="G171" s="200"/>
      <c r="H171" s="207"/>
      <c r="I171" s="201" t="s">
        <v>4288</v>
      </c>
      <c r="J171" s="197" t="s">
        <v>4289</v>
      </c>
      <c r="K171" s="193"/>
      <c r="L171" s="202" t="s">
        <v>4241</v>
      </c>
      <c r="M171" s="203"/>
      <c r="N171" s="203"/>
    </row>
    <row r="172" spans="2:14" ht="81.75" customHeight="1">
      <c r="B172" s="197">
        <f t="shared" si="2"/>
        <v>165</v>
      </c>
      <c r="C172" s="198" t="s">
        <v>4440</v>
      </c>
      <c r="D172" s="199">
        <v>810003</v>
      </c>
      <c r="E172" s="199">
        <v>0</v>
      </c>
      <c r="F172" s="198" t="s">
        <v>4467</v>
      </c>
      <c r="G172" s="200"/>
      <c r="H172" s="207"/>
      <c r="I172" s="201" t="s">
        <v>4288</v>
      </c>
      <c r="J172" s="197" t="s">
        <v>4289</v>
      </c>
      <c r="K172" s="193"/>
      <c r="L172" s="202" t="s">
        <v>4241</v>
      </c>
      <c r="M172" s="203"/>
      <c r="N172" s="203"/>
    </row>
    <row r="173" spans="2:14" ht="81.75" customHeight="1">
      <c r="B173" s="197">
        <f t="shared" si="2"/>
        <v>166</v>
      </c>
      <c r="C173" s="198" t="s">
        <v>4440</v>
      </c>
      <c r="D173" s="199">
        <v>810004</v>
      </c>
      <c r="E173" s="199">
        <v>0</v>
      </c>
      <c r="F173" s="198" t="s">
        <v>4468</v>
      </c>
      <c r="G173" s="200"/>
      <c r="H173" s="207"/>
      <c r="I173" s="201" t="s">
        <v>4288</v>
      </c>
      <c r="J173" s="197" t="s">
        <v>4289</v>
      </c>
      <c r="K173" s="193"/>
      <c r="L173" s="202" t="s">
        <v>4241</v>
      </c>
      <c r="M173" s="203"/>
      <c r="N173" s="203"/>
    </row>
    <row r="174" spans="2:14" ht="81.75" customHeight="1">
      <c r="B174" s="197">
        <f t="shared" si="2"/>
        <v>167</v>
      </c>
      <c r="C174" s="198" t="s">
        <v>4440</v>
      </c>
      <c r="D174" s="199">
        <v>810005</v>
      </c>
      <c r="E174" s="199">
        <v>0</v>
      </c>
      <c r="F174" s="198" t="s">
        <v>4469</v>
      </c>
      <c r="G174" s="200"/>
      <c r="H174" s="207"/>
      <c r="I174" s="201" t="s">
        <v>4288</v>
      </c>
      <c r="J174" s="197" t="s">
        <v>4289</v>
      </c>
      <c r="K174" s="193"/>
      <c r="L174" s="202" t="s">
        <v>4241</v>
      </c>
      <c r="M174" s="203"/>
      <c r="N174" s="203"/>
    </row>
    <row r="175" spans="2:14" ht="81.75" customHeight="1">
      <c r="B175" s="197">
        <f t="shared" si="2"/>
        <v>168</v>
      </c>
      <c r="C175" s="198" t="s">
        <v>4440</v>
      </c>
      <c r="D175" s="199">
        <v>810006</v>
      </c>
      <c r="E175" s="199">
        <v>0</v>
      </c>
      <c r="F175" s="198" t="s">
        <v>4470</v>
      </c>
      <c r="G175" s="200"/>
      <c r="H175" s="207"/>
      <c r="I175" s="201" t="s">
        <v>4288</v>
      </c>
      <c r="J175" s="197" t="s">
        <v>4289</v>
      </c>
      <c r="K175" s="193"/>
      <c r="L175" s="202" t="s">
        <v>4241</v>
      </c>
      <c r="M175" s="203"/>
      <c r="N175" s="203"/>
    </row>
    <row r="176" spans="2:14" ht="81.75" customHeight="1">
      <c r="B176" s="197">
        <f t="shared" si="2"/>
        <v>169</v>
      </c>
      <c r="C176" s="198" t="s">
        <v>4440</v>
      </c>
      <c r="D176" s="199">
        <v>810007</v>
      </c>
      <c r="E176" s="199">
        <v>0</v>
      </c>
      <c r="F176" s="198" t="s">
        <v>4471</v>
      </c>
      <c r="G176" s="200"/>
      <c r="H176" s="207"/>
      <c r="I176" s="201" t="s">
        <v>4288</v>
      </c>
      <c r="J176" s="197" t="s">
        <v>4289</v>
      </c>
      <c r="K176" s="193"/>
      <c r="L176" s="202" t="s">
        <v>4241</v>
      </c>
      <c r="M176" s="203"/>
      <c r="N176" s="203"/>
    </row>
    <row r="177" spans="2:14" ht="81.75" customHeight="1">
      <c r="B177" s="197">
        <f t="shared" si="2"/>
        <v>170</v>
      </c>
      <c r="C177" s="198" t="s">
        <v>4440</v>
      </c>
      <c r="D177" s="199">
        <v>810008</v>
      </c>
      <c r="E177" s="199">
        <v>0</v>
      </c>
      <c r="F177" s="198" t="s">
        <v>4472</v>
      </c>
      <c r="G177" s="200"/>
      <c r="H177" s="207"/>
      <c r="I177" s="201" t="s">
        <v>4288</v>
      </c>
      <c r="J177" s="197" t="s">
        <v>4289</v>
      </c>
      <c r="K177" s="193"/>
      <c r="L177" s="202" t="s">
        <v>4241</v>
      </c>
      <c r="M177" s="203"/>
      <c r="N177" s="203"/>
    </row>
    <row r="178" spans="2:14" ht="81.75" customHeight="1">
      <c r="B178" s="197">
        <f t="shared" si="2"/>
        <v>171</v>
      </c>
      <c r="C178" s="198" t="s">
        <v>4440</v>
      </c>
      <c r="D178" s="199">
        <v>810009</v>
      </c>
      <c r="E178" s="199">
        <v>0</v>
      </c>
      <c r="F178" s="198" t="s">
        <v>4473</v>
      </c>
      <c r="G178" s="200"/>
      <c r="H178" s="207"/>
      <c r="I178" s="201" t="s">
        <v>4288</v>
      </c>
      <c r="J178" s="197" t="s">
        <v>4289</v>
      </c>
      <c r="K178" s="193"/>
      <c r="L178" s="202" t="s">
        <v>4241</v>
      </c>
      <c r="M178" s="203"/>
      <c r="N178" s="203"/>
    </row>
    <row r="179" spans="2:14" ht="81.75" customHeight="1">
      <c r="B179" s="197">
        <f t="shared" si="2"/>
        <v>172</v>
      </c>
      <c r="C179" s="198" t="s">
        <v>4440</v>
      </c>
      <c r="D179" s="199">
        <v>810010</v>
      </c>
      <c r="E179" s="199">
        <v>0</v>
      </c>
      <c r="F179" s="198" t="s">
        <v>4474</v>
      </c>
      <c r="G179" s="210" t="s">
        <v>4442</v>
      </c>
      <c r="H179" s="207" t="s">
        <v>4344</v>
      </c>
      <c r="I179" s="201" t="s">
        <v>4288</v>
      </c>
      <c r="J179" s="197" t="s">
        <v>4289</v>
      </c>
      <c r="K179" s="193"/>
      <c r="L179" s="202" t="s">
        <v>4241</v>
      </c>
      <c r="M179" s="203"/>
      <c r="N179" s="203"/>
    </row>
    <row r="180" spans="2:14" ht="81.75" customHeight="1">
      <c r="B180" s="197">
        <f t="shared" si="2"/>
        <v>173</v>
      </c>
      <c r="C180" s="198" t="s">
        <v>4440</v>
      </c>
      <c r="D180" s="199">
        <v>810099</v>
      </c>
      <c r="E180" s="199">
        <v>0</v>
      </c>
      <c r="F180" s="198" t="s">
        <v>4475</v>
      </c>
      <c r="G180" s="200"/>
      <c r="H180" s="207"/>
      <c r="I180" s="201" t="s">
        <v>4288</v>
      </c>
      <c r="J180" s="197" t="s">
        <v>4289</v>
      </c>
      <c r="K180" s="193"/>
      <c r="L180" s="202" t="s">
        <v>4241</v>
      </c>
      <c r="M180" s="203"/>
      <c r="N180" s="203"/>
    </row>
    <row r="181" spans="2:14" ht="81.75" customHeight="1">
      <c r="B181" s="197">
        <f t="shared" si="2"/>
        <v>174</v>
      </c>
      <c r="C181" s="198" t="s">
        <v>4440</v>
      </c>
      <c r="D181" s="199">
        <v>891600</v>
      </c>
      <c r="E181" s="199">
        <v>0</v>
      </c>
      <c r="F181" s="198" t="s">
        <v>4476</v>
      </c>
      <c r="G181" s="200"/>
      <c r="H181" s="207"/>
      <c r="I181" s="201" t="s">
        <v>4288</v>
      </c>
      <c r="J181" s="197" t="s">
        <v>4289</v>
      </c>
      <c r="K181" s="193"/>
      <c r="L181" s="202" t="s">
        <v>4241</v>
      </c>
      <c r="M181" s="203"/>
      <c r="N181" s="203"/>
    </row>
    <row r="182" spans="2:14" ht="81.75" customHeight="1">
      <c r="B182" s="197">
        <f t="shared" si="2"/>
        <v>175</v>
      </c>
      <c r="C182" s="198" t="s">
        <v>4440</v>
      </c>
      <c r="D182" s="199">
        <v>892401</v>
      </c>
      <c r="E182" s="199">
        <v>0</v>
      </c>
      <c r="F182" s="198" t="s">
        <v>4477</v>
      </c>
      <c r="G182" s="200"/>
      <c r="H182" s="207"/>
      <c r="I182" s="201" t="s">
        <v>4288</v>
      </c>
      <c r="J182" s="197" t="s">
        <v>4289</v>
      </c>
      <c r="K182" s="193"/>
      <c r="L182" s="202" t="s">
        <v>4241</v>
      </c>
      <c r="M182" s="203"/>
      <c r="N182" s="203"/>
    </row>
    <row r="183" spans="2:14" ht="81.75" customHeight="1">
      <c r="B183" s="197">
        <f t="shared" si="2"/>
        <v>176</v>
      </c>
      <c r="C183" s="198" t="s">
        <v>4440</v>
      </c>
      <c r="D183" s="199">
        <v>892402</v>
      </c>
      <c r="E183" s="199">
        <v>1</v>
      </c>
      <c r="F183" s="198" t="s">
        <v>4478</v>
      </c>
      <c r="G183" s="200"/>
      <c r="H183" s="207"/>
      <c r="I183" s="201" t="s">
        <v>4288</v>
      </c>
      <c r="J183" s="197" t="s">
        <v>4289</v>
      </c>
      <c r="K183" s="193"/>
      <c r="L183" s="202" t="s">
        <v>4241</v>
      </c>
      <c r="M183" s="203"/>
      <c r="N183" s="203"/>
    </row>
    <row r="184" spans="2:14" ht="81.75" customHeight="1">
      <c r="B184" s="197">
        <f t="shared" si="2"/>
        <v>177</v>
      </c>
      <c r="C184" s="198" t="s">
        <v>4440</v>
      </c>
      <c r="D184" s="199">
        <v>892402</v>
      </c>
      <c r="E184" s="199">
        <v>2</v>
      </c>
      <c r="F184" s="198" t="s">
        <v>4479</v>
      </c>
      <c r="G184" s="210" t="s">
        <v>4442</v>
      </c>
      <c r="H184" s="207" t="s">
        <v>4344</v>
      </c>
      <c r="I184" s="201" t="s">
        <v>4288</v>
      </c>
      <c r="J184" s="197" t="s">
        <v>4289</v>
      </c>
      <c r="K184" s="193"/>
      <c r="L184" s="202" t="s">
        <v>4241</v>
      </c>
      <c r="M184" s="203"/>
      <c r="N184" s="203"/>
    </row>
    <row r="185" spans="2:14" ht="81.75" customHeight="1">
      <c r="B185" s="197">
        <f t="shared" si="2"/>
        <v>178</v>
      </c>
      <c r="C185" s="198" t="s">
        <v>4440</v>
      </c>
      <c r="D185" s="199">
        <v>892403</v>
      </c>
      <c r="E185" s="199">
        <v>1</v>
      </c>
      <c r="F185" s="198" t="s">
        <v>4480</v>
      </c>
      <c r="G185" s="210">
        <v>2652.2</v>
      </c>
      <c r="H185" s="200" t="s">
        <v>4481</v>
      </c>
      <c r="I185" s="201" t="s">
        <v>4288</v>
      </c>
      <c r="J185" s="197" t="s">
        <v>4289</v>
      </c>
      <c r="K185" s="193"/>
      <c r="L185" s="202"/>
      <c r="M185" s="203" t="s">
        <v>4241</v>
      </c>
      <c r="N185" s="203"/>
    </row>
    <row r="186" spans="2:14" ht="81.75" customHeight="1">
      <c r="B186" s="197">
        <f t="shared" si="2"/>
        <v>179</v>
      </c>
      <c r="C186" s="198" t="s">
        <v>4440</v>
      </c>
      <c r="D186" s="199">
        <v>892403</v>
      </c>
      <c r="E186" s="199">
        <v>2</v>
      </c>
      <c r="F186" s="198" t="s">
        <v>4482</v>
      </c>
      <c r="G186" s="210">
        <v>1010.1</v>
      </c>
      <c r="H186" s="207" t="s">
        <v>4344</v>
      </c>
      <c r="I186" s="201" t="s">
        <v>4288</v>
      </c>
      <c r="J186" s="197" t="s">
        <v>4289</v>
      </c>
      <c r="K186" s="193"/>
      <c r="L186" s="202"/>
      <c r="M186" s="203" t="s">
        <v>4241</v>
      </c>
      <c r="N186" s="203"/>
    </row>
    <row r="187" spans="2:14" ht="81.75" customHeight="1">
      <c r="B187" s="197">
        <f t="shared" si="2"/>
        <v>180</v>
      </c>
      <c r="C187" s="198" t="s">
        <v>4440</v>
      </c>
      <c r="D187" s="199">
        <v>893200</v>
      </c>
      <c r="E187" s="199">
        <v>1</v>
      </c>
      <c r="F187" s="198" t="s">
        <v>4483</v>
      </c>
      <c r="G187" s="200"/>
      <c r="H187" s="207"/>
      <c r="I187" s="201" t="s">
        <v>4288</v>
      </c>
      <c r="J187" s="197" t="s">
        <v>4289</v>
      </c>
      <c r="K187" s="193"/>
      <c r="L187" s="215" t="s">
        <v>4241</v>
      </c>
      <c r="M187" s="203"/>
      <c r="N187" s="203"/>
    </row>
    <row r="188" spans="2:14" ht="81.75" customHeight="1">
      <c r="B188" s="197">
        <f t="shared" si="2"/>
        <v>181</v>
      </c>
      <c r="C188" s="198" t="s">
        <v>4440</v>
      </c>
      <c r="D188" s="199">
        <v>893200</v>
      </c>
      <c r="E188" s="199">
        <v>2</v>
      </c>
      <c r="F188" s="198" t="s">
        <v>4484</v>
      </c>
      <c r="G188" s="200"/>
      <c r="H188" s="207"/>
      <c r="I188" s="201" t="s">
        <v>4288</v>
      </c>
      <c r="J188" s="197" t="s">
        <v>4289</v>
      </c>
      <c r="K188" s="193"/>
      <c r="L188" s="215" t="s">
        <v>4241</v>
      </c>
      <c r="M188" s="203"/>
      <c r="N188" s="203"/>
    </row>
    <row r="189" spans="2:14" ht="81.75" customHeight="1">
      <c r="B189" s="197">
        <f t="shared" si="2"/>
        <v>182</v>
      </c>
      <c r="C189" s="198" t="s">
        <v>4440</v>
      </c>
      <c r="D189" s="199">
        <v>899101</v>
      </c>
      <c r="E189" s="199">
        <v>1</v>
      </c>
      <c r="F189" s="198" t="s">
        <v>4485</v>
      </c>
      <c r="G189" s="200"/>
      <c r="H189" s="207"/>
      <c r="I189" s="201" t="s">
        <v>4288</v>
      </c>
      <c r="J189" s="197" t="s">
        <v>4289</v>
      </c>
      <c r="K189" s="193"/>
      <c r="L189" s="215" t="s">
        <v>4241</v>
      </c>
      <c r="M189" s="203"/>
      <c r="N189" s="203"/>
    </row>
    <row r="190" spans="2:14" ht="81.75" customHeight="1">
      <c r="B190" s="197">
        <f t="shared" si="2"/>
        <v>183</v>
      </c>
      <c r="C190" s="198" t="s">
        <v>4440</v>
      </c>
      <c r="D190" s="199">
        <v>899101</v>
      </c>
      <c r="E190" s="199">
        <v>2</v>
      </c>
      <c r="F190" s="198" t="s">
        <v>4486</v>
      </c>
      <c r="G190" s="200"/>
      <c r="H190" s="207"/>
      <c r="I190" s="201" t="s">
        <v>4288</v>
      </c>
      <c r="J190" s="197" t="s">
        <v>4289</v>
      </c>
      <c r="K190" s="193"/>
      <c r="L190" s="215" t="s">
        <v>4241</v>
      </c>
      <c r="M190" s="203"/>
      <c r="N190" s="203"/>
    </row>
    <row r="191" spans="2:14" ht="81.75" customHeight="1">
      <c r="B191" s="197">
        <f t="shared" si="2"/>
        <v>184</v>
      </c>
      <c r="C191" s="198" t="s">
        <v>4440</v>
      </c>
      <c r="D191" s="199">
        <v>899102</v>
      </c>
      <c r="E191" s="199">
        <v>0</v>
      </c>
      <c r="F191" s="198" t="s">
        <v>4487</v>
      </c>
      <c r="G191" s="200"/>
      <c r="H191" s="207"/>
      <c r="I191" s="201" t="s">
        <v>4288</v>
      </c>
      <c r="J191" s="197" t="s">
        <v>4289</v>
      </c>
      <c r="K191" s="193"/>
      <c r="L191" s="215" t="s">
        <v>4241</v>
      </c>
      <c r="M191" s="203"/>
      <c r="N191" s="203"/>
    </row>
    <row r="192" spans="2:14" ht="81.75" customHeight="1">
      <c r="B192" s="197">
        <f t="shared" si="2"/>
        <v>185</v>
      </c>
      <c r="C192" s="198" t="s">
        <v>4440</v>
      </c>
      <c r="D192" s="199">
        <v>899103</v>
      </c>
      <c r="E192" s="199">
        <v>0</v>
      </c>
      <c r="F192" s="198" t="s">
        <v>4488</v>
      </c>
      <c r="G192" s="200"/>
      <c r="H192" s="207"/>
      <c r="I192" s="201" t="s">
        <v>4288</v>
      </c>
      <c r="J192" s="197" t="s">
        <v>4289</v>
      </c>
      <c r="K192" s="193"/>
      <c r="L192" s="215" t="s">
        <v>4241</v>
      </c>
      <c r="M192" s="203"/>
      <c r="N192" s="203"/>
    </row>
    <row r="193" spans="2:14" ht="81.75" customHeight="1">
      <c r="B193" s="197">
        <f t="shared" si="2"/>
        <v>186</v>
      </c>
      <c r="C193" s="198" t="s">
        <v>4440</v>
      </c>
      <c r="D193" s="199">
        <v>899199</v>
      </c>
      <c r="E193" s="199">
        <v>1</v>
      </c>
      <c r="F193" s="198" t="s">
        <v>4489</v>
      </c>
      <c r="G193" s="200"/>
      <c r="H193" s="207"/>
      <c r="I193" s="201" t="s">
        <v>4288</v>
      </c>
      <c r="J193" s="197" t="s">
        <v>4289</v>
      </c>
      <c r="K193" s="193"/>
      <c r="L193" s="215" t="s">
        <v>4241</v>
      </c>
      <c r="M193" s="203"/>
      <c r="N193" s="203"/>
    </row>
    <row r="194" spans="2:14" ht="81.75" customHeight="1">
      <c r="B194" s="197">
        <f t="shared" si="2"/>
        <v>187</v>
      </c>
      <c r="C194" s="198" t="s">
        <v>4440</v>
      </c>
      <c r="D194" s="199">
        <v>899199</v>
      </c>
      <c r="E194" s="199">
        <v>2</v>
      </c>
      <c r="F194" s="198" t="s">
        <v>4490</v>
      </c>
      <c r="G194" s="210" t="s">
        <v>4491</v>
      </c>
      <c r="H194" s="207" t="s">
        <v>4344</v>
      </c>
      <c r="I194" s="201" t="s">
        <v>4288</v>
      </c>
      <c r="J194" s="197" t="s">
        <v>4289</v>
      </c>
      <c r="K194" s="193"/>
      <c r="L194" s="215" t="s">
        <v>4241</v>
      </c>
      <c r="M194" s="203"/>
      <c r="N194" s="203"/>
    </row>
    <row r="195" spans="2:14" ht="81.75" customHeight="1">
      <c r="B195" s="197">
        <f t="shared" si="2"/>
        <v>188</v>
      </c>
      <c r="C195" s="198" t="s">
        <v>4440</v>
      </c>
      <c r="D195" s="199">
        <v>910600</v>
      </c>
      <c r="E195" s="199">
        <v>1</v>
      </c>
      <c r="F195" s="198" t="s">
        <v>4492</v>
      </c>
      <c r="G195" s="200"/>
      <c r="H195" s="207"/>
      <c r="I195" s="201" t="s">
        <v>4288</v>
      </c>
      <c r="J195" s="197" t="s">
        <v>4289</v>
      </c>
      <c r="K195" s="193"/>
      <c r="L195" s="215" t="s">
        <v>4241</v>
      </c>
      <c r="M195" s="203"/>
      <c r="N195" s="203"/>
    </row>
    <row r="196" spans="2:14" ht="81.75" customHeight="1">
      <c r="B196" s="197">
        <f t="shared" si="2"/>
        <v>189</v>
      </c>
      <c r="C196" s="198" t="s">
        <v>4440</v>
      </c>
      <c r="D196" s="199">
        <v>910600</v>
      </c>
      <c r="E196" s="199">
        <v>2</v>
      </c>
      <c r="F196" s="198" t="s">
        <v>4493</v>
      </c>
      <c r="G196" s="200"/>
      <c r="H196" s="207"/>
      <c r="I196" s="201" t="s">
        <v>4288</v>
      </c>
      <c r="J196" s="197" t="s">
        <v>4289</v>
      </c>
      <c r="K196" s="193"/>
      <c r="L196" s="215" t="s">
        <v>4241</v>
      </c>
      <c r="M196" s="203"/>
      <c r="N196" s="203"/>
    </row>
    <row r="197" spans="2:14" ht="81.75" customHeight="1">
      <c r="B197" s="197">
        <f aca="true" t="shared" si="3" ref="B197:B260">B196+1</f>
        <v>190</v>
      </c>
      <c r="C197" s="198" t="s">
        <v>4440</v>
      </c>
      <c r="D197" s="199">
        <v>910600</v>
      </c>
      <c r="E197" s="199">
        <v>3</v>
      </c>
      <c r="F197" s="198" t="s">
        <v>4494</v>
      </c>
      <c r="G197" s="200"/>
      <c r="H197" s="207"/>
      <c r="I197" s="201" t="s">
        <v>4288</v>
      </c>
      <c r="J197" s="197" t="s">
        <v>4289</v>
      </c>
      <c r="K197" s="193"/>
      <c r="L197" s="215" t="s">
        <v>4241</v>
      </c>
      <c r="M197" s="203"/>
      <c r="N197" s="203"/>
    </row>
    <row r="198" spans="2:14" ht="81.75" customHeight="1">
      <c r="B198" s="197">
        <f t="shared" si="3"/>
        <v>191</v>
      </c>
      <c r="C198" s="198" t="s">
        <v>4440</v>
      </c>
      <c r="D198" s="199">
        <v>990401</v>
      </c>
      <c r="E198" s="199">
        <v>0</v>
      </c>
      <c r="F198" s="198" t="s">
        <v>4495</v>
      </c>
      <c r="G198" s="200"/>
      <c r="H198" s="207"/>
      <c r="I198" s="201" t="s">
        <v>4288</v>
      </c>
      <c r="J198" s="197" t="s">
        <v>4289</v>
      </c>
      <c r="K198" s="193"/>
      <c r="L198" s="215" t="s">
        <v>4241</v>
      </c>
      <c r="M198" s="203"/>
      <c r="N198" s="203"/>
    </row>
    <row r="199" spans="2:14" ht="81.75" customHeight="1">
      <c r="B199" s="197">
        <f t="shared" si="3"/>
        <v>192</v>
      </c>
      <c r="C199" s="198" t="s">
        <v>4440</v>
      </c>
      <c r="D199" s="199">
        <v>990402</v>
      </c>
      <c r="E199" s="199">
        <v>0</v>
      </c>
      <c r="F199" s="198" t="s">
        <v>4496</v>
      </c>
      <c r="G199" s="200"/>
      <c r="H199" s="207"/>
      <c r="I199" s="201" t="s">
        <v>4288</v>
      </c>
      <c r="J199" s="197" t="s">
        <v>4289</v>
      </c>
      <c r="K199" s="193"/>
      <c r="L199" s="215" t="s">
        <v>4241</v>
      </c>
      <c r="M199" s="203"/>
      <c r="N199" s="203"/>
    </row>
    <row r="200" spans="2:14" ht="81.75" customHeight="1">
      <c r="B200" s="197">
        <f t="shared" si="3"/>
        <v>193</v>
      </c>
      <c r="C200" s="198" t="s">
        <v>4440</v>
      </c>
      <c r="D200" s="199">
        <v>990403</v>
      </c>
      <c r="E200" s="199">
        <v>0</v>
      </c>
      <c r="F200" s="198" t="s">
        <v>4497</v>
      </c>
      <c r="G200" s="200"/>
      <c r="H200" s="207"/>
      <c r="I200" s="201" t="s">
        <v>4288</v>
      </c>
      <c r="J200" s="197" t="s">
        <v>4289</v>
      </c>
      <c r="K200" s="193"/>
      <c r="L200" s="215" t="s">
        <v>4241</v>
      </c>
      <c r="M200" s="203"/>
      <c r="N200" s="203"/>
    </row>
    <row r="201" spans="2:14" ht="81.75" customHeight="1">
      <c r="B201" s="197">
        <f t="shared" si="3"/>
        <v>194</v>
      </c>
      <c r="C201" s="198" t="s">
        <v>4498</v>
      </c>
      <c r="D201" s="199">
        <v>1011201</v>
      </c>
      <c r="E201" s="199">
        <v>1</v>
      </c>
      <c r="F201" s="198" t="s">
        <v>4499</v>
      </c>
      <c r="G201" s="200" t="s">
        <v>4500</v>
      </c>
      <c r="H201" s="207" t="s">
        <v>4344</v>
      </c>
      <c r="I201" s="201" t="s">
        <v>4288</v>
      </c>
      <c r="J201" s="197" t="s">
        <v>4289</v>
      </c>
      <c r="K201" s="193"/>
      <c r="L201" s="202" t="s">
        <v>4241</v>
      </c>
      <c r="M201" s="203"/>
      <c r="N201" s="204"/>
    </row>
    <row r="202" spans="2:14" ht="81.75" customHeight="1">
      <c r="B202" s="197">
        <f t="shared" si="3"/>
        <v>195</v>
      </c>
      <c r="C202" s="198" t="s">
        <v>4498</v>
      </c>
      <c r="D202" s="199">
        <v>1011201</v>
      </c>
      <c r="E202" s="199">
        <v>2</v>
      </c>
      <c r="F202" s="198" t="s">
        <v>4501</v>
      </c>
      <c r="G202" s="210" t="s">
        <v>4502</v>
      </c>
      <c r="H202" s="207" t="s">
        <v>4351</v>
      </c>
      <c r="I202" s="201" t="s">
        <v>4288</v>
      </c>
      <c r="J202" s="197" t="s">
        <v>4289</v>
      </c>
      <c r="K202" s="193"/>
      <c r="L202" s="202" t="s">
        <v>4241</v>
      </c>
      <c r="M202" s="203"/>
      <c r="N202" s="204"/>
    </row>
    <row r="203" spans="2:14" ht="81.75" customHeight="1">
      <c r="B203" s="197">
        <f t="shared" si="3"/>
        <v>196</v>
      </c>
      <c r="C203" s="198" t="s">
        <v>4498</v>
      </c>
      <c r="D203" s="199">
        <v>1011202</v>
      </c>
      <c r="E203" s="199">
        <v>1</v>
      </c>
      <c r="F203" s="198" t="s">
        <v>4503</v>
      </c>
      <c r="G203" s="200" t="s">
        <v>4504</v>
      </c>
      <c r="H203" s="207" t="s">
        <v>4344</v>
      </c>
      <c r="I203" s="201" t="s">
        <v>4288</v>
      </c>
      <c r="J203" s="197" t="s">
        <v>4289</v>
      </c>
      <c r="K203" s="193"/>
      <c r="L203" s="202" t="s">
        <v>4241</v>
      </c>
      <c r="M203" s="203"/>
      <c r="N203" s="204"/>
    </row>
    <row r="204" spans="2:14" ht="81.75" customHeight="1">
      <c r="B204" s="197">
        <f t="shared" si="3"/>
        <v>197</v>
      </c>
      <c r="C204" s="198" t="s">
        <v>4498</v>
      </c>
      <c r="D204" s="199">
        <v>1011202</v>
      </c>
      <c r="E204" s="199">
        <v>2</v>
      </c>
      <c r="F204" s="198" t="s">
        <v>4505</v>
      </c>
      <c r="G204" s="210">
        <v>1910</v>
      </c>
      <c r="H204" s="207" t="s">
        <v>4351</v>
      </c>
      <c r="I204" s="201" t="s">
        <v>4288</v>
      </c>
      <c r="J204" s="197" t="s">
        <v>4289</v>
      </c>
      <c r="K204" s="193"/>
      <c r="L204" s="202" t="s">
        <v>4241</v>
      </c>
      <c r="M204" s="203"/>
      <c r="N204" s="204"/>
    </row>
    <row r="205" spans="2:14" ht="81.75" customHeight="1">
      <c r="B205" s="197">
        <f t="shared" si="3"/>
        <v>198</v>
      </c>
      <c r="C205" s="198" t="s">
        <v>4498</v>
      </c>
      <c r="D205" s="199">
        <v>1011203</v>
      </c>
      <c r="E205" s="199">
        <v>1</v>
      </c>
      <c r="F205" s="198" t="s">
        <v>4506</v>
      </c>
      <c r="G205" s="200" t="s">
        <v>4504</v>
      </c>
      <c r="H205" s="207" t="s">
        <v>4344</v>
      </c>
      <c r="I205" s="201" t="s">
        <v>4288</v>
      </c>
      <c r="J205" s="197" t="s">
        <v>4289</v>
      </c>
      <c r="K205" s="193"/>
      <c r="L205" s="202" t="s">
        <v>4241</v>
      </c>
      <c r="M205" s="203"/>
      <c r="N205" s="204"/>
    </row>
    <row r="206" spans="2:14" ht="81.75" customHeight="1">
      <c r="B206" s="197">
        <f t="shared" si="3"/>
        <v>199</v>
      </c>
      <c r="C206" s="198" t="s">
        <v>4498</v>
      </c>
      <c r="D206" s="199">
        <v>1011203</v>
      </c>
      <c r="E206" s="199">
        <v>2</v>
      </c>
      <c r="F206" s="198" t="s">
        <v>4507</v>
      </c>
      <c r="G206" s="210" t="s">
        <v>4508</v>
      </c>
      <c r="H206" s="207" t="s">
        <v>4344</v>
      </c>
      <c r="I206" s="201" t="s">
        <v>4288</v>
      </c>
      <c r="J206" s="197" t="s">
        <v>4289</v>
      </c>
      <c r="K206" s="193"/>
      <c r="L206" s="202" t="s">
        <v>4241</v>
      </c>
      <c r="M206" s="203"/>
      <c r="N206" s="204"/>
    </row>
    <row r="207" spans="2:14" ht="81.75" customHeight="1">
      <c r="B207" s="197">
        <f t="shared" si="3"/>
        <v>200</v>
      </c>
      <c r="C207" s="198" t="s">
        <v>4498</v>
      </c>
      <c r="D207" s="199">
        <v>1011204</v>
      </c>
      <c r="E207" s="199">
        <v>1</v>
      </c>
      <c r="F207" s="198" t="s">
        <v>4509</v>
      </c>
      <c r="G207" s="200" t="s">
        <v>4504</v>
      </c>
      <c r="H207" s="207" t="s">
        <v>4344</v>
      </c>
      <c r="I207" s="201" t="s">
        <v>4288</v>
      </c>
      <c r="J207" s="197" t="s">
        <v>4289</v>
      </c>
      <c r="K207" s="193"/>
      <c r="L207" s="202" t="s">
        <v>4241</v>
      </c>
      <c r="M207" s="203"/>
      <c r="N207" s="204"/>
    </row>
    <row r="208" spans="2:14" ht="81.75" customHeight="1">
      <c r="B208" s="197">
        <f t="shared" si="3"/>
        <v>201</v>
      </c>
      <c r="C208" s="198" t="s">
        <v>4498</v>
      </c>
      <c r="D208" s="199">
        <v>1011204</v>
      </c>
      <c r="E208" s="199">
        <v>2</v>
      </c>
      <c r="F208" s="198" t="s">
        <v>4510</v>
      </c>
      <c r="G208" s="210" t="s">
        <v>4511</v>
      </c>
      <c r="H208" s="207" t="s">
        <v>4351</v>
      </c>
      <c r="I208" s="201" t="s">
        <v>4288</v>
      </c>
      <c r="J208" s="197" t="s">
        <v>4289</v>
      </c>
      <c r="K208" s="193"/>
      <c r="L208" s="202" t="s">
        <v>4241</v>
      </c>
      <c r="M208" s="203"/>
      <c r="N208" s="204"/>
    </row>
    <row r="209" spans="2:14" ht="81.75" customHeight="1">
      <c r="B209" s="197">
        <f t="shared" si="3"/>
        <v>202</v>
      </c>
      <c r="C209" s="198" t="s">
        <v>4498</v>
      </c>
      <c r="D209" s="199">
        <v>1011205</v>
      </c>
      <c r="E209" s="199">
        <v>0</v>
      </c>
      <c r="F209" s="198" t="s">
        <v>4512</v>
      </c>
      <c r="G209" s="200" t="s">
        <v>4500</v>
      </c>
      <c r="H209" s="207"/>
      <c r="I209" s="201" t="s">
        <v>4288</v>
      </c>
      <c r="J209" s="197" t="s">
        <v>4289</v>
      </c>
      <c r="K209" s="193"/>
      <c r="L209" s="202" t="s">
        <v>4241</v>
      </c>
      <c r="M209" s="203"/>
      <c r="N209" s="204"/>
    </row>
    <row r="210" spans="2:14" ht="81.75" customHeight="1">
      <c r="B210" s="197">
        <f t="shared" si="3"/>
        <v>203</v>
      </c>
      <c r="C210" s="198" t="s">
        <v>4498</v>
      </c>
      <c r="D210" s="199">
        <v>1012101</v>
      </c>
      <c r="E210" s="199">
        <v>0</v>
      </c>
      <c r="F210" s="198" t="s">
        <v>4513</v>
      </c>
      <c r="G210" s="200">
        <v>2621.31</v>
      </c>
      <c r="H210" s="207" t="s">
        <v>4344</v>
      </c>
      <c r="I210" s="201" t="s">
        <v>4288</v>
      </c>
      <c r="J210" s="197" t="s">
        <v>4289</v>
      </c>
      <c r="K210" s="193"/>
      <c r="L210" s="202" t="s">
        <v>4241</v>
      </c>
      <c r="M210" s="203"/>
      <c r="N210" s="204"/>
    </row>
    <row r="211" spans="2:14" ht="81.75" customHeight="1">
      <c r="B211" s="197">
        <f t="shared" si="3"/>
        <v>204</v>
      </c>
      <c r="C211" s="198" t="s">
        <v>4498</v>
      </c>
      <c r="D211" s="199">
        <v>1012102</v>
      </c>
      <c r="E211" s="199">
        <v>0</v>
      </c>
      <c r="F211" s="198" t="s">
        <v>4514</v>
      </c>
      <c r="G211" s="200" t="s">
        <v>4504</v>
      </c>
      <c r="H211" s="207" t="s">
        <v>4344</v>
      </c>
      <c r="I211" s="201" t="s">
        <v>4288</v>
      </c>
      <c r="J211" s="197" t="s">
        <v>4289</v>
      </c>
      <c r="K211" s="193"/>
      <c r="L211" s="202" t="s">
        <v>4241</v>
      </c>
      <c r="M211" s="203"/>
      <c r="N211" s="204"/>
    </row>
    <row r="212" spans="2:14" ht="81.75" customHeight="1">
      <c r="B212" s="197">
        <f t="shared" si="3"/>
        <v>205</v>
      </c>
      <c r="C212" s="198" t="s">
        <v>4498</v>
      </c>
      <c r="D212" s="199">
        <v>1012103</v>
      </c>
      <c r="E212" s="199">
        <v>1</v>
      </c>
      <c r="F212" s="198" t="s">
        <v>4515</v>
      </c>
      <c r="G212" s="200" t="s">
        <v>4516</v>
      </c>
      <c r="H212" s="207" t="s">
        <v>4344</v>
      </c>
      <c r="I212" s="201" t="s">
        <v>4288</v>
      </c>
      <c r="J212" s="197" t="s">
        <v>4289</v>
      </c>
      <c r="K212" s="193"/>
      <c r="L212" s="202" t="s">
        <v>4241</v>
      </c>
      <c r="M212" s="203"/>
      <c r="N212" s="204"/>
    </row>
    <row r="213" spans="2:14" ht="81.75" customHeight="1">
      <c r="B213" s="197">
        <f t="shared" si="3"/>
        <v>206</v>
      </c>
      <c r="C213" s="198" t="s">
        <v>4498</v>
      </c>
      <c r="D213" s="199">
        <v>1012103</v>
      </c>
      <c r="E213" s="199">
        <v>2</v>
      </c>
      <c r="F213" s="198" t="s">
        <v>4517</v>
      </c>
      <c r="G213" s="210">
        <v>2622.3</v>
      </c>
      <c r="H213" s="207" t="s">
        <v>4351</v>
      </c>
      <c r="I213" s="201" t="s">
        <v>4288</v>
      </c>
      <c r="J213" s="197" t="s">
        <v>4289</v>
      </c>
      <c r="K213" s="193"/>
      <c r="L213" s="202" t="s">
        <v>4241</v>
      </c>
      <c r="M213" s="203"/>
      <c r="N213" s="203"/>
    </row>
    <row r="214" spans="2:14" ht="81.75" customHeight="1">
      <c r="B214" s="197">
        <f t="shared" si="3"/>
        <v>207</v>
      </c>
      <c r="C214" s="198" t="s">
        <v>4498</v>
      </c>
      <c r="D214" s="199">
        <v>1012104</v>
      </c>
      <c r="E214" s="199">
        <v>0</v>
      </c>
      <c r="F214" s="198" t="s">
        <v>4518</v>
      </c>
      <c r="G214" s="200" t="s">
        <v>4519</v>
      </c>
      <c r="H214" s="207" t="s">
        <v>4344</v>
      </c>
      <c r="I214" s="201" t="s">
        <v>4288</v>
      </c>
      <c r="J214" s="197" t="s">
        <v>4289</v>
      </c>
      <c r="K214" s="193"/>
      <c r="L214" s="202" t="s">
        <v>4241</v>
      </c>
      <c r="M214" s="203"/>
      <c r="N214" s="204"/>
    </row>
    <row r="215" spans="2:14" ht="81.75" customHeight="1">
      <c r="B215" s="197">
        <f t="shared" si="3"/>
        <v>208</v>
      </c>
      <c r="C215" s="198" t="s">
        <v>4498</v>
      </c>
      <c r="D215" s="199">
        <v>1013901</v>
      </c>
      <c r="E215" s="199">
        <v>0</v>
      </c>
      <c r="F215" s="198" t="s">
        <v>4520</v>
      </c>
      <c r="G215" s="200" t="s">
        <v>4521</v>
      </c>
      <c r="H215" s="207" t="s">
        <v>4351</v>
      </c>
      <c r="I215" s="201" t="s">
        <v>4288</v>
      </c>
      <c r="J215" s="197" t="s">
        <v>4289</v>
      </c>
      <c r="K215" s="193"/>
      <c r="L215" s="202" t="s">
        <v>4241</v>
      </c>
      <c r="M215" s="203"/>
      <c r="N215" s="204"/>
    </row>
    <row r="216" spans="2:14" ht="81.75" customHeight="1">
      <c r="B216" s="197">
        <f t="shared" si="3"/>
        <v>209</v>
      </c>
      <c r="C216" s="198" t="s">
        <v>4498</v>
      </c>
      <c r="D216" s="199">
        <v>1013902</v>
      </c>
      <c r="E216" s="199">
        <v>0</v>
      </c>
      <c r="F216" s="198" t="s">
        <v>4522</v>
      </c>
      <c r="G216" s="200" t="s">
        <v>4523</v>
      </c>
      <c r="H216" s="207" t="s">
        <v>4351</v>
      </c>
      <c r="I216" s="201" t="s">
        <v>4288</v>
      </c>
      <c r="J216" s="197" t="s">
        <v>4289</v>
      </c>
      <c r="K216" s="193"/>
      <c r="L216" s="202" t="s">
        <v>4241</v>
      </c>
      <c r="M216" s="203"/>
      <c r="N216" s="204"/>
    </row>
    <row r="217" spans="2:14" ht="81.75" customHeight="1">
      <c r="B217" s="197">
        <f t="shared" si="3"/>
        <v>210</v>
      </c>
      <c r="C217" s="198" t="s">
        <v>4498</v>
      </c>
      <c r="D217" s="199">
        <v>1020101</v>
      </c>
      <c r="E217" s="199">
        <v>0</v>
      </c>
      <c r="F217" s="198" t="s">
        <v>4524</v>
      </c>
      <c r="G217" s="210">
        <v>2624.1</v>
      </c>
      <c r="H217" s="207" t="s">
        <v>4344</v>
      </c>
      <c r="I217" s="201" t="s">
        <v>4288</v>
      </c>
      <c r="J217" s="197" t="s">
        <v>4289</v>
      </c>
      <c r="K217" s="193"/>
      <c r="L217" s="202" t="s">
        <v>4241</v>
      </c>
      <c r="M217" s="203"/>
      <c r="N217" s="204"/>
    </row>
    <row r="218" spans="2:14" ht="81.75" customHeight="1">
      <c r="B218" s="197">
        <f t="shared" si="3"/>
        <v>211</v>
      </c>
      <c r="C218" s="198" t="s">
        <v>4498</v>
      </c>
      <c r="D218" s="199">
        <v>1020102</v>
      </c>
      <c r="E218" s="199">
        <v>0</v>
      </c>
      <c r="F218" s="216" t="s">
        <v>4525</v>
      </c>
      <c r="G218" s="210">
        <v>2624.1</v>
      </c>
      <c r="H218" s="207" t="s">
        <v>4344</v>
      </c>
      <c r="I218" s="201" t="s">
        <v>4288</v>
      </c>
      <c r="J218" s="197" t="s">
        <v>4289</v>
      </c>
      <c r="K218" s="193"/>
      <c r="L218" s="202"/>
      <c r="M218" s="203"/>
      <c r="N218" s="203" t="s">
        <v>4241</v>
      </c>
    </row>
    <row r="219" spans="2:14" ht="81.75" customHeight="1">
      <c r="B219" s="197">
        <f t="shared" si="3"/>
        <v>212</v>
      </c>
      <c r="C219" s="198" t="s">
        <v>4498</v>
      </c>
      <c r="D219" s="217">
        <v>1031700</v>
      </c>
      <c r="E219" s="217">
        <v>1</v>
      </c>
      <c r="F219" s="198" t="s">
        <v>4526</v>
      </c>
      <c r="G219" s="210">
        <v>2660</v>
      </c>
      <c r="H219" s="207" t="s">
        <v>4344</v>
      </c>
      <c r="I219" s="201" t="s">
        <v>4288</v>
      </c>
      <c r="J219" s="197" t="s">
        <v>4289</v>
      </c>
      <c r="K219" s="193"/>
      <c r="L219" s="202"/>
      <c r="M219" s="203"/>
      <c r="N219" s="203" t="s">
        <v>4241</v>
      </c>
    </row>
    <row r="220" spans="2:14" ht="81.75" customHeight="1">
      <c r="B220" s="197">
        <f t="shared" si="3"/>
        <v>213</v>
      </c>
      <c r="C220" s="198" t="s">
        <v>4498</v>
      </c>
      <c r="D220" s="217">
        <v>1031700</v>
      </c>
      <c r="E220" s="217">
        <v>2</v>
      </c>
      <c r="F220" s="216" t="s">
        <v>4527</v>
      </c>
      <c r="G220" s="218" t="s">
        <v>4528</v>
      </c>
      <c r="H220" s="219" t="s">
        <v>4351</v>
      </c>
      <c r="I220" s="201" t="s">
        <v>4288</v>
      </c>
      <c r="J220" s="197" t="s">
        <v>4289</v>
      </c>
      <c r="K220" s="193"/>
      <c r="L220" s="202"/>
      <c r="M220" s="203"/>
      <c r="N220" s="203" t="s">
        <v>4241</v>
      </c>
    </row>
    <row r="221" spans="2:14" ht="81.75" customHeight="1">
      <c r="B221" s="197">
        <f t="shared" si="3"/>
        <v>214</v>
      </c>
      <c r="C221" s="198" t="s">
        <v>4498</v>
      </c>
      <c r="D221" s="199">
        <v>1032501</v>
      </c>
      <c r="E221" s="199">
        <v>0</v>
      </c>
      <c r="F221" s="198" t="s">
        <v>4529</v>
      </c>
      <c r="G221" s="210">
        <v>2660</v>
      </c>
      <c r="H221" s="207" t="s">
        <v>4344</v>
      </c>
      <c r="I221" s="201" t="s">
        <v>4288</v>
      </c>
      <c r="J221" s="197" t="s">
        <v>4289</v>
      </c>
      <c r="K221" s="193"/>
      <c r="L221" s="202"/>
      <c r="M221" s="203"/>
      <c r="N221" s="203" t="s">
        <v>4241</v>
      </c>
    </row>
    <row r="222" spans="2:14" ht="81.75" customHeight="1">
      <c r="B222" s="197">
        <f t="shared" si="3"/>
        <v>215</v>
      </c>
      <c r="C222" s="198" t="s">
        <v>4498</v>
      </c>
      <c r="D222" s="199">
        <v>1032599</v>
      </c>
      <c r="E222" s="199">
        <v>0</v>
      </c>
      <c r="F222" s="198" t="s">
        <v>4530</v>
      </c>
      <c r="G222" s="210">
        <v>2660</v>
      </c>
      <c r="H222" s="207" t="s">
        <v>4344</v>
      </c>
      <c r="I222" s="201" t="s">
        <v>4288</v>
      </c>
      <c r="J222" s="197" t="s">
        <v>4289</v>
      </c>
      <c r="K222" s="193"/>
      <c r="L222" s="202"/>
      <c r="M222" s="203"/>
      <c r="N222" s="203" t="s">
        <v>4241</v>
      </c>
    </row>
    <row r="223" spans="2:14" ht="81.75" customHeight="1">
      <c r="B223" s="197">
        <f t="shared" si="3"/>
        <v>216</v>
      </c>
      <c r="C223" s="198" t="s">
        <v>4498</v>
      </c>
      <c r="D223" s="199">
        <v>1033301</v>
      </c>
      <c r="E223" s="199">
        <v>0</v>
      </c>
      <c r="F223" s="198" t="s">
        <v>4531</v>
      </c>
      <c r="G223" s="200" t="s">
        <v>4532</v>
      </c>
      <c r="H223" s="207" t="s">
        <v>4344</v>
      </c>
      <c r="I223" s="201" t="s">
        <v>4288</v>
      </c>
      <c r="J223" s="197" t="s">
        <v>4289</v>
      </c>
      <c r="K223" s="193"/>
      <c r="L223" s="202"/>
      <c r="M223" s="203"/>
      <c r="N223" s="220" t="s">
        <v>4265</v>
      </c>
    </row>
    <row r="224" spans="2:14" ht="81.75" customHeight="1">
      <c r="B224" s="197">
        <f t="shared" si="3"/>
        <v>217</v>
      </c>
      <c r="C224" s="198" t="s">
        <v>4498</v>
      </c>
      <c r="D224" s="199">
        <v>1033302</v>
      </c>
      <c r="E224" s="199">
        <v>0</v>
      </c>
      <c r="F224" s="198" t="s">
        <v>4533</v>
      </c>
      <c r="G224" s="210">
        <v>2720.3</v>
      </c>
      <c r="H224" s="207" t="s">
        <v>4344</v>
      </c>
      <c r="I224" s="201" t="s">
        <v>4288</v>
      </c>
      <c r="J224" s="197" t="s">
        <v>4289</v>
      </c>
      <c r="K224" s="193"/>
      <c r="L224" s="202"/>
      <c r="M224" s="203"/>
      <c r="N224" s="203" t="s">
        <v>4265</v>
      </c>
    </row>
    <row r="225" spans="2:14" ht="81.75" customHeight="1">
      <c r="B225" s="197">
        <f t="shared" si="3"/>
        <v>218</v>
      </c>
      <c r="C225" s="198" t="s">
        <v>4498</v>
      </c>
      <c r="D225" s="199">
        <v>1041400</v>
      </c>
      <c r="E225" s="199">
        <v>0</v>
      </c>
      <c r="F225" s="198" t="s">
        <v>4534</v>
      </c>
      <c r="G225" s="210">
        <v>2694</v>
      </c>
      <c r="H225" s="207" t="s">
        <v>4344</v>
      </c>
      <c r="I225" s="201" t="s">
        <v>4288</v>
      </c>
      <c r="J225" s="197" t="s">
        <v>4289</v>
      </c>
      <c r="K225" s="193"/>
      <c r="L225" s="202"/>
      <c r="M225" s="203"/>
      <c r="N225" s="203" t="s">
        <v>4265</v>
      </c>
    </row>
    <row r="226" spans="2:14" ht="81.75" customHeight="1">
      <c r="B226" s="197">
        <f t="shared" si="3"/>
        <v>219</v>
      </c>
      <c r="C226" s="198" t="s">
        <v>4498</v>
      </c>
      <c r="D226" s="217">
        <v>1042200</v>
      </c>
      <c r="E226" s="217">
        <v>1</v>
      </c>
      <c r="F226" s="216" t="s">
        <v>4535</v>
      </c>
      <c r="G226" s="210">
        <v>2694</v>
      </c>
      <c r="H226" s="207" t="s">
        <v>4344</v>
      </c>
      <c r="I226" s="201" t="s">
        <v>4288</v>
      </c>
      <c r="J226" s="197" t="s">
        <v>4289</v>
      </c>
      <c r="K226" s="193"/>
      <c r="L226" s="202"/>
      <c r="M226" s="203"/>
      <c r="N226" s="203" t="s">
        <v>4265</v>
      </c>
    </row>
    <row r="227" spans="2:14" ht="81.75" customHeight="1">
      <c r="B227" s="197">
        <f t="shared" si="3"/>
        <v>220</v>
      </c>
      <c r="C227" s="198" t="s">
        <v>4498</v>
      </c>
      <c r="D227" s="217">
        <v>1042200</v>
      </c>
      <c r="E227" s="217">
        <v>2</v>
      </c>
      <c r="F227" s="216" t="s">
        <v>4536</v>
      </c>
      <c r="G227" s="221">
        <v>2694</v>
      </c>
      <c r="H227" s="219" t="s">
        <v>4344</v>
      </c>
      <c r="I227" s="201" t="s">
        <v>4288</v>
      </c>
      <c r="J227" s="197" t="s">
        <v>4289</v>
      </c>
      <c r="K227" s="193"/>
      <c r="L227" s="202"/>
      <c r="M227" s="203"/>
      <c r="N227" s="203" t="s">
        <v>4265</v>
      </c>
    </row>
    <row r="228" spans="2:14" ht="81.75" customHeight="1">
      <c r="B228" s="197">
        <f t="shared" si="3"/>
        <v>221</v>
      </c>
      <c r="C228" s="198" t="s">
        <v>4498</v>
      </c>
      <c r="D228" s="199">
        <v>1043100</v>
      </c>
      <c r="E228" s="199">
        <v>0</v>
      </c>
      <c r="F228" s="198" t="s">
        <v>4537</v>
      </c>
      <c r="G228" s="210">
        <v>2694</v>
      </c>
      <c r="H228" s="207" t="s">
        <v>4344</v>
      </c>
      <c r="I228" s="201" t="s">
        <v>4288</v>
      </c>
      <c r="J228" s="197" t="s">
        <v>4289</v>
      </c>
      <c r="K228" s="193"/>
      <c r="L228" s="202"/>
      <c r="M228" s="203"/>
      <c r="N228" s="203" t="s">
        <v>4265</v>
      </c>
    </row>
    <row r="229" spans="2:14" ht="81.75" customHeight="1">
      <c r="B229" s="197">
        <f t="shared" si="3"/>
        <v>222</v>
      </c>
      <c r="C229" s="198" t="s">
        <v>4498</v>
      </c>
      <c r="D229" s="199">
        <v>1051100</v>
      </c>
      <c r="E229" s="199">
        <v>1</v>
      </c>
      <c r="F229" s="198" t="s">
        <v>4538</v>
      </c>
      <c r="G229" s="210">
        <v>2625.3</v>
      </c>
      <c r="H229" s="207" t="s">
        <v>4351</v>
      </c>
      <c r="I229" s="201" t="s">
        <v>4288</v>
      </c>
      <c r="J229" s="197" t="s">
        <v>4289</v>
      </c>
      <c r="K229" s="193"/>
      <c r="L229" s="202" t="s">
        <v>4241</v>
      </c>
      <c r="M229" s="203"/>
      <c r="N229" s="203"/>
    </row>
    <row r="230" spans="2:14" ht="81.75" customHeight="1">
      <c r="B230" s="197">
        <f t="shared" si="3"/>
        <v>223</v>
      </c>
      <c r="C230" s="198" t="s">
        <v>4498</v>
      </c>
      <c r="D230" s="199">
        <v>1051100</v>
      </c>
      <c r="E230" s="199">
        <v>2</v>
      </c>
      <c r="F230" s="198" t="s">
        <v>4539</v>
      </c>
      <c r="G230" s="210">
        <v>2625.1</v>
      </c>
      <c r="H230" s="207" t="s">
        <v>4344</v>
      </c>
      <c r="I230" s="201" t="s">
        <v>4288</v>
      </c>
      <c r="J230" s="197" t="s">
        <v>4289</v>
      </c>
      <c r="K230" s="193"/>
      <c r="L230" s="202" t="s">
        <v>4241</v>
      </c>
      <c r="M230" s="203"/>
      <c r="N230" s="203"/>
    </row>
    <row r="231" spans="2:14" ht="81.75" customHeight="1">
      <c r="B231" s="197">
        <f t="shared" si="3"/>
        <v>224</v>
      </c>
      <c r="C231" s="198" t="s">
        <v>4498</v>
      </c>
      <c r="D231" s="199">
        <v>1052000</v>
      </c>
      <c r="E231" s="199">
        <v>0</v>
      </c>
      <c r="F231" s="216" t="s">
        <v>4540</v>
      </c>
      <c r="G231" s="210">
        <v>2625.2</v>
      </c>
      <c r="H231" s="207" t="s">
        <v>4344</v>
      </c>
      <c r="I231" s="201" t="s">
        <v>4288</v>
      </c>
      <c r="J231" s="197" t="s">
        <v>4289</v>
      </c>
      <c r="K231" s="193"/>
      <c r="L231" s="202"/>
      <c r="M231" s="203"/>
      <c r="N231" s="203" t="s">
        <v>4241</v>
      </c>
    </row>
    <row r="232" spans="2:14" ht="81.75" customHeight="1">
      <c r="B232" s="197">
        <f t="shared" si="3"/>
        <v>225</v>
      </c>
      <c r="C232" s="198" t="s">
        <v>4498</v>
      </c>
      <c r="D232" s="199">
        <v>1053800</v>
      </c>
      <c r="E232" s="199">
        <v>0</v>
      </c>
      <c r="F232" s="198" t="s">
        <v>4541</v>
      </c>
      <c r="G232" s="210">
        <v>2632.2</v>
      </c>
      <c r="H232" s="207" t="s">
        <v>4351</v>
      </c>
      <c r="I232" s="201" t="s">
        <v>4288</v>
      </c>
      <c r="J232" s="197" t="s">
        <v>4289</v>
      </c>
      <c r="K232" s="193"/>
      <c r="L232" s="202"/>
      <c r="M232" s="203"/>
      <c r="N232" s="203" t="s">
        <v>4241</v>
      </c>
    </row>
    <row r="233" spans="2:14" ht="81.75" customHeight="1">
      <c r="B233" s="197">
        <f t="shared" si="3"/>
        <v>226</v>
      </c>
      <c r="C233" s="198" t="s">
        <v>4498</v>
      </c>
      <c r="D233" s="199">
        <v>1061901</v>
      </c>
      <c r="E233" s="199">
        <v>0</v>
      </c>
      <c r="F233" s="198" t="s">
        <v>4542</v>
      </c>
      <c r="G233" s="210">
        <v>2615</v>
      </c>
      <c r="H233" s="207" t="s">
        <v>4351</v>
      </c>
      <c r="I233" s="201" t="s">
        <v>4288</v>
      </c>
      <c r="J233" s="197" t="s">
        <v>4289</v>
      </c>
      <c r="K233" s="193"/>
      <c r="L233" s="202" t="s">
        <v>4241</v>
      </c>
      <c r="M233" s="203"/>
      <c r="N233" s="203"/>
    </row>
    <row r="234" spans="2:14" ht="81.75" customHeight="1">
      <c r="B234" s="197">
        <f t="shared" si="3"/>
        <v>227</v>
      </c>
      <c r="C234" s="198" t="s">
        <v>4498</v>
      </c>
      <c r="D234" s="199">
        <v>1061902</v>
      </c>
      <c r="E234" s="199">
        <v>0</v>
      </c>
      <c r="F234" s="198" t="s">
        <v>4543</v>
      </c>
      <c r="G234" s="210">
        <v>2615</v>
      </c>
      <c r="H234" s="207" t="s">
        <v>4351</v>
      </c>
      <c r="I234" s="201" t="s">
        <v>4288</v>
      </c>
      <c r="J234" s="197" t="s">
        <v>4289</v>
      </c>
      <c r="K234" s="193"/>
      <c r="L234" s="202"/>
      <c r="M234" s="203"/>
      <c r="N234" s="203" t="s">
        <v>4241</v>
      </c>
    </row>
    <row r="235" spans="2:14" ht="81.75" customHeight="1">
      <c r="B235" s="197">
        <f t="shared" si="3"/>
        <v>228</v>
      </c>
      <c r="C235" s="198" t="s">
        <v>4498</v>
      </c>
      <c r="D235" s="199">
        <v>1062700</v>
      </c>
      <c r="E235" s="199">
        <v>0</v>
      </c>
      <c r="F235" s="198" t="s">
        <v>4544</v>
      </c>
      <c r="G235" s="210">
        <v>2612.1</v>
      </c>
      <c r="H235" s="207" t="s">
        <v>4351</v>
      </c>
      <c r="I235" s="201" t="s">
        <v>4288</v>
      </c>
      <c r="J235" s="197" t="s">
        <v>4289</v>
      </c>
      <c r="K235" s="193"/>
      <c r="L235" s="202"/>
      <c r="M235" s="203"/>
      <c r="N235" s="203" t="s">
        <v>4241</v>
      </c>
    </row>
    <row r="236" spans="2:14" ht="81.75" customHeight="1">
      <c r="B236" s="197">
        <f t="shared" si="3"/>
        <v>229</v>
      </c>
      <c r="C236" s="198" t="s">
        <v>4498</v>
      </c>
      <c r="D236" s="199">
        <v>1063500</v>
      </c>
      <c r="E236" s="199">
        <v>0</v>
      </c>
      <c r="F236" s="198" t="s">
        <v>4545</v>
      </c>
      <c r="G236" s="210" t="s">
        <v>4546</v>
      </c>
      <c r="H236" s="207" t="s">
        <v>4344</v>
      </c>
      <c r="I236" s="201" t="s">
        <v>4288</v>
      </c>
      <c r="J236" s="197" t="s">
        <v>4289</v>
      </c>
      <c r="K236" s="193"/>
      <c r="L236" s="202"/>
      <c r="M236" s="203"/>
      <c r="N236" s="203" t="s">
        <v>4265</v>
      </c>
    </row>
    <row r="237" spans="2:14" ht="81.75" customHeight="1">
      <c r="B237" s="197">
        <f t="shared" si="3"/>
        <v>230</v>
      </c>
      <c r="C237" s="198" t="s">
        <v>4498</v>
      </c>
      <c r="D237" s="199">
        <v>1064300</v>
      </c>
      <c r="E237" s="199">
        <v>0</v>
      </c>
      <c r="F237" s="198" t="s">
        <v>4547</v>
      </c>
      <c r="G237" s="210">
        <v>2615</v>
      </c>
      <c r="H237" s="207" t="s">
        <v>4351</v>
      </c>
      <c r="I237" s="201" t="s">
        <v>4288</v>
      </c>
      <c r="J237" s="197" t="s">
        <v>4289</v>
      </c>
      <c r="K237" s="193"/>
      <c r="L237" s="202"/>
      <c r="M237" s="203"/>
      <c r="N237" s="203" t="s">
        <v>4265</v>
      </c>
    </row>
    <row r="238" spans="2:14" ht="81.75" customHeight="1">
      <c r="B238" s="197">
        <f t="shared" si="3"/>
        <v>231</v>
      </c>
      <c r="C238" s="198" t="s">
        <v>4498</v>
      </c>
      <c r="D238" s="199">
        <v>1065101</v>
      </c>
      <c r="E238" s="199">
        <v>0</v>
      </c>
      <c r="F238" s="198" t="s">
        <v>4548</v>
      </c>
      <c r="G238" s="210" t="s">
        <v>4546</v>
      </c>
      <c r="H238" s="207" t="s">
        <v>4344</v>
      </c>
      <c r="I238" s="201" t="s">
        <v>4288</v>
      </c>
      <c r="J238" s="197" t="s">
        <v>4289</v>
      </c>
      <c r="K238" s="193"/>
      <c r="L238" s="202"/>
      <c r="M238" s="203"/>
      <c r="N238" s="203" t="s">
        <v>4265</v>
      </c>
    </row>
    <row r="239" spans="2:14" ht="81.75" customHeight="1">
      <c r="B239" s="197">
        <f t="shared" si="3"/>
        <v>232</v>
      </c>
      <c r="C239" s="198" t="s">
        <v>4498</v>
      </c>
      <c r="D239" s="199">
        <v>1065102</v>
      </c>
      <c r="E239" s="199">
        <v>0</v>
      </c>
      <c r="F239" s="198" t="s">
        <v>4549</v>
      </c>
      <c r="G239" s="210">
        <v>2694</v>
      </c>
      <c r="H239" s="207" t="s">
        <v>4344</v>
      </c>
      <c r="I239" s="201" t="s">
        <v>4288</v>
      </c>
      <c r="J239" s="197" t="s">
        <v>4289</v>
      </c>
      <c r="K239" s="193"/>
      <c r="L239" s="202"/>
      <c r="M239" s="203"/>
      <c r="N239" s="203" t="s">
        <v>4265</v>
      </c>
    </row>
    <row r="240" spans="2:14" ht="81.75" customHeight="1">
      <c r="B240" s="197">
        <f t="shared" si="3"/>
        <v>233</v>
      </c>
      <c r="C240" s="198" t="s">
        <v>4498</v>
      </c>
      <c r="D240" s="199">
        <v>1065103</v>
      </c>
      <c r="E240" s="199">
        <v>0</v>
      </c>
      <c r="F240" s="198" t="s">
        <v>4550</v>
      </c>
      <c r="G240" s="210">
        <v>2694</v>
      </c>
      <c r="H240" s="207" t="s">
        <v>4344</v>
      </c>
      <c r="I240" s="201" t="s">
        <v>4288</v>
      </c>
      <c r="J240" s="197" t="s">
        <v>4289</v>
      </c>
      <c r="K240" s="193"/>
      <c r="L240" s="202"/>
      <c r="M240" s="203"/>
      <c r="N240" s="203" t="s">
        <v>4265</v>
      </c>
    </row>
    <row r="241" spans="2:14" ht="81.75" customHeight="1">
      <c r="B241" s="197">
        <f t="shared" si="3"/>
        <v>234</v>
      </c>
      <c r="C241" s="198" t="s">
        <v>4498</v>
      </c>
      <c r="D241" s="217">
        <v>1066000</v>
      </c>
      <c r="E241" s="217">
        <v>0</v>
      </c>
      <c r="F241" s="216" t="s">
        <v>4551</v>
      </c>
      <c r="G241" s="210" t="s">
        <v>4552</v>
      </c>
      <c r="H241" s="207" t="s">
        <v>4344</v>
      </c>
      <c r="I241" s="201" t="s">
        <v>4288</v>
      </c>
      <c r="J241" s="197" t="s">
        <v>4289</v>
      </c>
      <c r="K241" s="193"/>
      <c r="L241" s="202" t="s">
        <v>4241</v>
      </c>
      <c r="M241" s="203"/>
      <c r="N241" s="203"/>
    </row>
    <row r="242" spans="2:14" ht="81.75" customHeight="1">
      <c r="B242" s="197">
        <f t="shared" si="3"/>
        <v>235</v>
      </c>
      <c r="C242" s="198" t="s">
        <v>4498</v>
      </c>
      <c r="D242" s="217">
        <v>1069400</v>
      </c>
      <c r="E242" s="217">
        <v>1</v>
      </c>
      <c r="F242" s="216" t="s">
        <v>4553</v>
      </c>
      <c r="G242" s="210">
        <v>2615</v>
      </c>
      <c r="H242" s="207" t="s">
        <v>4351</v>
      </c>
      <c r="I242" s="201" t="s">
        <v>4288</v>
      </c>
      <c r="J242" s="197" t="s">
        <v>4289</v>
      </c>
      <c r="K242" s="193"/>
      <c r="L242" s="202" t="s">
        <v>4241</v>
      </c>
      <c r="M242" s="203"/>
      <c r="N242" s="203"/>
    </row>
    <row r="243" spans="2:14" ht="81.75" customHeight="1">
      <c r="B243" s="197">
        <f t="shared" si="3"/>
        <v>236</v>
      </c>
      <c r="C243" s="198" t="s">
        <v>4498</v>
      </c>
      <c r="D243" s="217">
        <v>1069400</v>
      </c>
      <c r="E243" s="217">
        <v>2</v>
      </c>
      <c r="F243" s="216" t="s">
        <v>4554</v>
      </c>
      <c r="G243" s="221">
        <v>2615</v>
      </c>
      <c r="H243" s="219" t="s">
        <v>4351</v>
      </c>
      <c r="I243" s="201" t="s">
        <v>4288</v>
      </c>
      <c r="J243" s="197" t="s">
        <v>4289</v>
      </c>
      <c r="K243" s="193"/>
      <c r="L243" s="202"/>
      <c r="M243" s="203"/>
      <c r="N243" s="203" t="s">
        <v>4241</v>
      </c>
    </row>
    <row r="244" spans="2:14" ht="81.75" customHeight="1">
      <c r="B244" s="197">
        <f t="shared" si="3"/>
        <v>237</v>
      </c>
      <c r="C244" s="198" t="s">
        <v>4498</v>
      </c>
      <c r="D244" s="217">
        <v>1071600</v>
      </c>
      <c r="E244" s="217">
        <v>0</v>
      </c>
      <c r="F244" s="216" t="s">
        <v>4555</v>
      </c>
      <c r="G244" s="210">
        <v>2696</v>
      </c>
      <c r="H244" s="207" t="s">
        <v>4351</v>
      </c>
      <c r="I244" s="201" t="s">
        <v>4288</v>
      </c>
      <c r="J244" s="197" t="s">
        <v>4289</v>
      </c>
      <c r="K244" s="193"/>
      <c r="L244" s="202"/>
      <c r="M244" s="203"/>
      <c r="N244" s="203" t="s">
        <v>4241</v>
      </c>
    </row>
    <row r="245" spans="2:14" ht="81.75" customHeight="1">
      <c r="B245" s="197">
        <f t="shared" si="3"/>
        <v>238</v>
      </c>
      <c r="C245" s="198" t="s">
        <v>4498</v>
      </c>
      <c r="D245" s="199">
        <v>1072401</v>
      </c>
      <c r="E245" s="199">
        <v>0</v>
      </c>
      <c r="F245" s="198" t="s">
        <v>4556</v>
      </c>
      <c r="G245" s="210">
        <v>2631.1</v>
      </c>
      <c r="H245" s="207" t="s">
        <v>4344</v>
      </c>
      <c r="I245" s="201" t="s">
        <v>4288</v>
      </c>
      <c r="J245" s="197" t="s">
        <v>4289</v>
      </c>
      <c r="K245" s="193"/>
      <c r="L245" s="202"/>
      <c r="M245" s="203"/>
      <c r="N245" s="203" t="s">
        <v>4241</v>
      </c>
    </row>
    <row r="246" spans="2:14" ht="81.75" customHeight="1">
      <c r="B246" s="197">
        <f t="shared" si="3"/>
        <v>239</v>
      </c>
      <c r="C246" s="198" t="s">
        <v>4498</v>
      </c>
      <c r="D246" s="199">
        <v>1072402</v>
      </c>
      <c r="E246" s="199">
        <v>0</v>
      </c>
      <c r="F246" s="198" t="s">
        <v>4557</v>
      </c>
      <c r="G246" s="210">
        <v>2696</v>
      </c>
      <c r="H246" s="207" t="s">
        <v>4351</v>
      </c>
      <c r="I246" s="201" t="s">
        <v>4288</v>
      </c>
      <c r="J246" s="197" t="s">
        <v>4289</v>
      </c>
      <c r="K246" s="193"/>
      <c r="L246" s="202"/>
      <c r="M246" s="203"/>
      <c r="N246" s="203" t="s">
        <v>4241</v>
      </c>
    </row>
    <row r="247" spans="2:14" ht="81.75" customHeight="1">
      <c r="B247" s="197">
        <f t="shared" si="3"/>
        <v>240</v>
      </c>
      <c r="C247" s="198" t="s">
        <v>4498</v>
      </c>
      <c r="D247" s="199">
        <v>1081301</v>
      </c>
      <c r="E247" s="199">
        <v>0</v>
      </c>
      <c r="F247" s="198" t="s">
        <v>4558</v>
      </c>
      <c r="G247" s="210">
        <v>2615</v>
      </c>
      <c r="H247" s="207" t="s">
        <v>4351</v>
      </c>
      <c r="I247" s="201" t="s">
        <v>4288</v>
      </c>
      <c r="J247" s="197" t="s">
        <v>4289</v>
      </c>
      <c r="K247" s="193"/>
      <c r="L247" s="202"/>
      <c r="M247" s="203"/>
      <c r="N247" s="203" t="s">
        <v>4241</v>
      </c>
    </row>
    <row r="248" spans="2:14" ht="81.75" customHeight="1">
      <c r="B248" s="197">
        <f t="shared" si="3"/>
        <v>241</v>
      </c>
      <c r="C248" s="198" t="s">
        <v>4498</v>
      </c>
      <c r="D248" s="199">
        <v>1081302</v>
      </c>
      <c r="E248" s="199">
        <v>0</v>
      </c>
      <c r="F248" s="198" t="s">
        <v>4559</v>
      </c>
      <c r="G248" s="210">
        <v>2613.1</v>
      </c>
      <c r="H248" s="207" t="s">
        <v>4351</v>
      </c>
      <c r="I248" s="201" t="s">
        <v>4288</v>
      </c>
      <c r="J248" s="197" t="s">
        <v>4289</v>
      </c>
      <c r="K248" s="193"/>
      <c r="L248" s="202"/>
      <c r="M248" s="203"/>
      <c r="N248" s="203" t="s">
        <v>4241</v>
      </c>
    </row>
    <row r="249" spans="2:14" ht="81.75" customHeight="1">
      <c r="B249" s="197">
        <f t="shared" si="3"/>
        <v>242</v>
      </c>
      <c r="C249" s="198" t="s">
        <v>4498</v>
      </c>
      <c r="D249" s="199">
        <v>1082100</v>
      </c>
      <c r="E249" s="199">
        <v>0</v>
      </c>
      <c r="F249" s="198" t="s">
        <v>4560</v>
      </c>
      <c r="G249" s="210">
        <v>2613.1</v>
      </c>
      <c r="H249" s="207" t="s">
        <v>4351</v>
      </c>
      <c r="I249" s="201" t="s">
        <v>4288</v>
      </c>
      <c r="J249" s="197" t="s">
        <v>4289</v>
      </c>
      <c r="K249" s="193"/>
      <c r="L249" s="202"/>
      <c r="M249" s="203"/>
      <c r="N249" s="203" t="s">
        <v>4241</v>
      </c>
    </row>
    <row r="250" spans="2:14" ht="81.75" customHeight="1">
      <c r="B250" s="197">
        <f t="shared" si="3"/>
        <v>243</v>
      </c>
      <c r="C250" s="198" t="s">
        <v>4498</v>
      </c>
      <c r="D250" s="199">
        <v>1091101</v>
      </c>
      <c r="E250" s="199">
        <v>0</v>
      </c>
      <c r="F250" s="198" t="s">
        <v>4561</v>
      </c>
      <c r="G250" s="210">
        <v>2640</v>
      </c>
      <c r="H250" s="207" t="s">
        <v>4351</v>
      </c>
      <c r="I250" s="213" t="s">
        <v>4367</v>
      </c>
      <c r="J250" s="197" t="s">
        <v>4289</v>
      </c>
      <c r="K250" s="193"/>
      <c r="L250" s="202"/>
      <c r="M250" s="203"/>
      <c r="N250" s="203" t="s">
        <v>4241</v>
      </c>
    </row>
    <row r="251" spans="2:14" ht="81.75" customHeight="1">
      <c r="B251" s="197">
        <f t="shared" si="3"/>
        <v>244</v>
      </c>
      <c r="C251" s="198" t="s">
        <v>4498</v>
      </c>
      <c r="D251" s="199">
        <v>1091102</v>
      </c>
      <c r="E251" s="199">
        <v>0</v>
      </c>
      <c r="F251" s="216" t="s">
        <v>4562</v>
      </c>
      <c r="G251" s="210" t="s">
        <v>4563</v>
      </c>
      <c r="H251" s="207" t="s">
        <v>4351</v>
      </c>
      <c r="I251" s="201" t="s">
        <v>4288</v>
      </c>
      <c r="J251" s="197" t="s">
        <v>4289</v>
      </c>
      <c r="K251" s="193"/>
      <c r="L251" s="202"/>
      <c r="M251" s="203"/>
      <c r="N251" s="203" t="s">
        <v>4241</v>
      </c>
    </row>
    <row r="252" spans="2:14" ht="81.75" customHeight="1">
      <c r="B252" s="197">
        <f t="shared" si="3"/>
        <v>245</v>
      </c>
      <c r="C252" s="198" t="s">
        <v>4498</v>
      </c>
      <c r="D252" s="199">
        <v>1092900</v>
      </c>
      <c r="E252" s="199">
        <v>0</v>
      </c>
      <c r="F252" s="198" t="s">
        <v>4564</v>
      </c>
      <c r="G252" s="210">
        <v>2640</v>
      </c>
      <c r="H252" s="207" t="s">
        <v>4351</v>
      </c>
      <c r="I252" s="201" t="s">
        <v>4288</v>
      </c>
      <c r="J252" s="197" t="s">
        <v>4289</v>
      </c>
      <c r="K252" s="193"/>
      <c r="L252" s="202"/>
      <c r="M252" s="203"/>
      <c r="N252" s="203" t="s">
        <v>4241</v>
      </c>
    </row>
    <row r="253" spans="2:14" ht="81.75" customHeight="1">
      <c r="B253" s="197">
        <f t="shared" si="3"/>
        <v>246</v>
      </c>
      <c r="C253" s="198" t="s">
        <v>4498</v>
      </c>
      <c r="D253" s="199">
        <v>1093701</v>
      </c>
      <c r="E253" s="199">
        <v>0</v>
      </c>
      <c r="F253" s="198" t="s">
        <v>4565</v>
      </c>
      <c r="G253" s="210">
        <v>2632.3</v>
      </c>
      <c r="H253" s="207" t="s">
        <v>4351</v>
      </c>
      <c r="I253" s="201" t="s">
        <v>4288</v>
      </c>
      <c r="J253" s="197" t="s">
        <v>4289</v>
      </c>
      <c r="K253" s="193"/>
      <c r="L253" s="202"/>
      <c r="M253" s="203"/>
      <c r="N253" s="203" t="s">
        <v>4241</v>
      </c>
    </row>
    <row r="254" spans="2:14" ht="81.75" customHeight="1">
      <c r="B254" s="197">
        <f t="shared" si="3"/>
        <v>247</v>
      </c>
      <c r="C254" s="198" t="s">
        <v>4498</v>
      </c>
      <c r="D254" s="199">
        <v>1093702</v>
      </c>
      <c r="E254" s="199">
        <v>0</v>
      </c>
      <c r="F254" s="198" t="s">
        <v>4566</v>
      </c>
      <c r="G254" s="210">
        <v>2632.3</v>
      </c>
      <c r="H254" s="207" t="s">
        <v>4351</v>
      </c>
      <c r="I254" s="201" t="s">
        <v>4288</v>
      </c>
      <c r="J254" s="197" t="s">
        <v>4289</v>
      </c>
      <c r="K254" s="193"/>
      <c r="L254" s="202"/>
      <c r="M254" s="203"/>
      <c r="N254" s="203" t="s">
        <v>4241</v>
      </c>
    </row>
    <row r="255" spans="2:14" ht="81.75" customHeight="1">
      <c r="B255" s="197">
        <f t="shared" si="3"/>
        <v>248</v>
      </c>
      <c r="C255" s="198" t="s">
        <v>4498</v>
      </c>
      <c r="D255" s="199">
        <v>1094500</v>
      </c>
      <c r="E255" s="199">
        <v>0</v>
      </c>
      <c r="F255" s="198" t="s">
        <v>4567</v>
      </c>
      <c r="G255" s="210">
        <v>2640</v>
      </c>
      <c r="H255" s="207" t="s">
        <v>4351</v>
      </c>
      <c r="I255" s="201" t="s">
        <v>4288</v>
      </c>
      <c r="J255" s="197" t="s">
        <v>4289</v>
      </c>
      <c r="K255" s="193"/>
      <c r="L255" s="202"/>
      <c r="M255" s="203"/>
      <c r="N255" s="203" t="s">
        <v>4241</v>
      </c>
    </row>
    <row r="256" spans="2:14" ht="81.75" customHeight="1">
      <c r="B256" s="197">
        <f t="shared" si="3"/>
        <v>249</v>
      </c>
      <c r="C256" s="198" t="s">
        <v>4498</v>
      </c>
      <c r="D256" s="199">
        <v>1095300</v>
      </c>
      <c r="E256" s="199">
        <v>0</v>
      </c>
      <c r="F256" s="198" t="s">
        <v>4568</v>
      </c>
      <c r="G256" s="210">
        <v>2651</v>
      </c>
      <c r="H256" s="200" t="s">
        <v>4481</v>
      </c>
      <c r="I256" s="201" t="s">
        <v>4288</v>
      </c>
      <c r="J256" s="197" t="s">
        <v>4289</v>
      </c>
      <c r="K256" s="193"/>
      <c r="L256" s="202"/>
      <c r="M256" s="203"/>
      <c r="N256" s="203" t="s">
        <v>4241</v>
      </c>
    </row>
    <row r="257" spans="2:14" ht="81.75" customHeight="1">
      <c r="B257" s="197">
        <f t="shared" si="3"/>
        <v>250</v>
      </c>
      <c r="C257" s="198" t="s">
        <v>4498</v>
      </c>
      <c r="D257" s="199">
        <v>1096100</v>
      </c>
      <c r="E257" s="199">
        <v>0</v>
      </c>
      <c r="F257" s="198" t="s">
        <v>4569</v>
      </c>
      <c r="G257" s="210" t="s">
        <v>4570</v>
      </c>
      <c r="H257" s="207" t="s">
        <v>4351</v>
      </c>
      <c r="I257" s="201" t="s">
        <v>4288</v>
      </c>
      <c r="J257" s="197" t="s">
        <v>4289</v>
      </c>
      <c r="K257" s="193"/>
      <c r="L257" s="202"/>
      <c r="M257" s="203"/>
      <c r="N257" s="203" t="s">
        <v>4241</v>
      </c>
    </row>
    <row r="258" spans="2:14" ht="81.75" customHeight="1">
      <c r="B258" s="197">
        <f t="shared" si="3"/>
        <v>251</v>
      </c>
      <c r="C258" s="198" t="s">
        <v>4498</v>
      </c>
      <c r="D258" s="199">
        <v>1099601</v>
      </c>
      <c r="E258" s="199">
        <v>0</v>
      </c>
      <c r="F258" s="198" t="s">
        <v>4571</v>
      </c>
      <c r="G258" s="210">
        <v>2652.1</v>
      </c>
      <c r="H258" s="207" t="s">
        <v>4351</v>
      </c>
      <c r="I258" s="201" t="s">
        <v>4288</v>
      </c>
      <c r="J258" s="197" t="s">
        <v>4289</v>
      </c>
      <c r="K258" s="193"/>
      <c r="L258" s="202"/>
      <c r="M258" s="203"/>
      <c r="N258" s="203" t="s">
        <v>4241</v>
      </c>
    </row>
    <row r="259" spans="2:14" ht="81.75" customHeight="1">
      <c r="B259" s="197">
        <f t="shared" si="3"/>
        <v>252</v>
      </c>
      <c r="C259" s="198" t="s">
        <v>4498</v>
      </c>
      <c r="D259" s="199">
        <v>1099602</v>
      </c>
      <c r="E259" s="199">
        <v>0</v>
      </c>
      <c r="F259" s="198" t="s">
        <v>4572</v>
      </c>
      <c r="G259" s="210">
        <v>2696</v>
      </c>
      <c r="H259" s="207" t="s">
        <v>4351</v>
      </c>
      <c r="I259" s="201" t="s">
        <v>4288</v>
      </c>
      <c r="J259" s="197" t="s">
        <v>4289</v>
      </c>
      <c r="K259" s="193"/>
      <c r="L259" s="202"/>
      <c r="M259" s="203"/>
      <c r="N259" s="203" t="s">
        <v>4241</v>
      </c>
    </row>
    <row r="260" spans="2:14" ht="81.75" customHeight="1">
      <c r="B260" s="197">
        <f t="shared" si="3"/>
        <v>253</v>
      </c>
      <c r="C260" s="198" t="s">
        <v>4498</v>
      </c>
      <c r="D260" s="199">
        <v>1099603</v>
      </c>
      <c r="E260" s="199">
        <v>0</v>
      </c>
      <c r="F260" s="198" t="s">
        <v>4573</v>
      </c>
      <c r="G260" s="210">
        <v>2653</v>
      </c>
      <c r="H260" s="207" t="s">
        <v>4351</v>
      </c>
      <c r="I260" s="201" t="s">
        <v>4288</v>
      </c>
      <c r="J260" s="197" t="s">
        <v>4289</v>
      </c>
      <c r="K260" s="193"/>
      <c r="L260" s="202"/>
      <c r="M260" s="203"/>
      <c r="N260" s="203" t="s">
        <v>4241</v>
      </c>
    </row>
    <row r="261" spans="2:14" ht="81.75" customHeight="1">
      <c r="B261" s="197">
        <f aca="true" t="shared" si="4" ref="B261:B301">B260+1</f>
        <v>254</v>
      </c>
      <c r="C261" s="198" t="s">
        <v>4498</v>
      </c>
      <c r="D261" s="217">
        <v>1099604</v>
      </c>
      <c r="E261" s="217">
        <v>0</v>
      </c>
      <c r="F261" s="216" t="s">
        <v>4574</v>
      </c>
      <c r="G261" s="221">
        <v>3006</v>
      </c>
      <c r="H261" s="218" t="s">
        <v>4481</v>
      </c>
      <c r="I261" s="201" t="s">
        <v>4288</v>
      </c>
      <c r="J261" s="197" t="s">
        <v>4289</v>
      </c>
      <c r="K261" s="193"/>
      <c r="L261" s="202"/>
      <c r="M261" s="203" t="s">
        <v>4241</v>
      </c>
      <c r="N261" s="203"/>
    </row>
    <row r="262" spans="2:14" ht="81.75" customHeight="1">
      <c r="B262" s="197">
        <f t="shared" si="4"/>
        <v>255</v>
      </c>
      <c r="C262" s="198" t="s">
        <v>4498</v>
      </c>
      <c r="D262" s="217">
        <v>1099605</v>
      </c>
      <c r="E262" s="217">
        <v>1</v>
      </c>
      <c r="F262" s="216" t="s">
        <v>4575</v>
      </c>
      <c r="G262" s="221">
        <v>2692.2</v>
      </c>
      <c r="H262" s="218" t="s">
        <v>4481</v>
      </c>
      <c r="I262" s="201" t="s">
        <v>4288</v>
      </c>
      <c r="J262" s="197" t="s">
        <v>4289</v>
      </c>
      <c r="K262" s="193"/>
      <c r="L262" s="202"/>
      <c r="M262" s="203"/>
      <c r="N262" s="203" t="s">
        <v>4241</v>
      </c>
    </row>
    <row r="263" spans="2:14" ht="81.75" customHeight="1">
      <c r="B263" s="197">
        <f t="shared" si="4"/>
        <v>256</v>
      </c>
      <c r="C263" s="198" t="s">
        <v>4498</v>
      </c>
      <c r="D263" s="217">
        <v>1099605</v>
      </c>
      <c r="E263" s="217">
        <v>2</v>
      </c>
      <c r="F263" s="216" t="s">
        <v>4576</v>
      </c>
      <c r="G263" s="221">
        <v>2692.2</v>
      </c>
      <c r="H263" s="218" t="s">
        <v>4481</v>
      </c>
      <c r="I263" s="201" t="s">
        <v>4288</v>
      </c>
      <c r="J263" s="197" t="s">
        <v>4289</v>
      </c>
      <c r="K263" s="193"/>
      <c r="L263" s="202"/>
      <c r="M263" s="203"/>
      <c r="N263" s="203" t="s">
        <v>4241</v>
      </c>
    </row>
    <row r="264" spans="2:14" ht="81.75" customHeight="1">
      <c r="B264" s="197">
        <f t="shared" si="4"/>
        <v>257</v>
      </c>
      <c r="C264" s="198" t="s">
        <v>4498</v>
      </c>
      <c r="D264" s="217">
        <v>1099606</v>
      </c>
      <c r="E264" s="217">
        <v>0</v>
      </c>
      <c r="F264" s="216" t="s">
        <v>4577</v>
      </c>
      <c r="G264" s="221">
        <v>2696</v>
      </c>
      <c r="H264" s="219" t="s">
        <v>4351</v>
      </c>
      <c r="I264" s="201" t="s">
        <v>4288</v>
      </c>
      <c r="J264" s="197" t="s">
        <v>4289</v>
      </c>
      <c r="K264" s="193"/>
      <c r="L264" s="202"/>
      <c r="M264" s="203"/>
      <c r="N264" s="203" t="s">
        <v>4241</v>
      </c>
    </row>
    <row r="265" spans="2:14" ht="81.75" customHeight="1">
      <c r="B265" s="197">
        <f t="shared" si="4"/>
        <v>258</v>
      </c>
      <c r="C265" s="198" t="s">
        <v>4498</v>
      </c>
      <c r="D265" s="217">
        <v>1099607</v>
      </c>
      <c r="E265" s="217">
        <v>0</v>
      </c>
      <c r="F265" s="216" t="s">
        <v>4578</v>
      </c>
      <c r="G265" s="221">
        <v>2696</v>
      </c>
      <c r="H265" s="219" t="s">
        <v>4351</v>
      </c>
      <c r="I265" s="213" t="s">
        <v>4367</v>
      </c>
      <c r="J265" s="197" t="s">
        <v>4289</v>
      </c>
      <c r="K265" s="193"/>
      <c r="L265" s="202"/>
      <c r="M265" s="203"/>
      <c r="N265" s="203" t="s">
        <v>4241</v>
      </c>
    </row>
    <row r="266" spans="2:14" ht="81.75" customHeight="1">
      <c r="B266" s="197">
        <f t="shared" si="4"/>
        <v>259</v>
      </c>
      <c r="C266" s="198" t="s">
        <v>4498</v>
      </c>
      <c r="D266" s="217">
        <v>1099699</v>
      </c>
      <c r="E266" s="217">
        <v>1</v>
      </c>
      <c r="F266" s="216" t="s">
        <v>4579</v>
      </c>
      <c r="G266" s="221">
        <v>2696</v>
      </c>
      <c r="H266" s="219" t="s">
        <v>4351</v>
      </c>
      <c r="I266" s="201" t="s">
        <v>4288</v>
      </c>
      <c r="J266" s="197" t="s">
        <v>4289</v>
      </c>
      <c r="K266" s="193"/>
      <c r="L266" s="202"/>
      <c r="M266" s="203"/>
      <c r="N266" s="203" t="s">
        <v>4241</v>
      </c>
    </row>
    <row r="267" spans="2:14" ht="81.75" customHeight="1">
      <c r="B267" s="197">
        <f t="shared" si="4"/>
        <v>260</v>
      </c>
      <c r="C267" s="198" t="s">
        <v>4498</v>
      </c>
      <c r="D267" s="217">
        <v>1099699</v>
      </c>
      <c r="E267" s="217">
        <v>99</v>
      </c>
      <c r="F267" s="216" t="s">
        <v>4580</v>
      </c>
      <c r="G267" s="221" t="s">
        <v>4581</v>
      </c>
      <c r="H267" s="219" t="s">
        <v>4344</v>
      </c>
      <c r="I267" s="201" t="s">
        <v>4288</v>
      </c>
      <c r="J267" s="197" t="s">
        <v>4289</v>
      </c>
      <c r="K267" s="193"/>
      <c r="L267" s="202"/>
      <c r="M267" s="203"/>
      <c r="N267" s="203" t="s">
        <v>4241</v>
      </c>
    </row>
    <row r="268" spans="2:14" ht="81.75" customHeight="1">
      <c r="B268" s="197">
        <f t="shared" si="4"/>
        <v>261</v>
      </c>
      <c r="C268" s="198" t="s">
        <v>4498</v>
      </c>
      <c r="D268" s="217">
        <v>1111901</v>
      </c>
      <c r="E268" s="217">
        <v>0</v>
      </c>
      <c r="F268" s="216" t="s">
        <v>4582</v>
      </c>
      <c r="G268" s="221" t="s">
        <v>4583</v>
      </c>
      <c r="H268" s="219" t="s">
        <v>4344</v>
      </c>
      <c r="I268" s="201" t="s">
        <v>4288</v>
      </c>
      <c r="J268" s="197" t="s">
        <v>4289</v>
      </c>
      <c r="K268" s="193"/>
      <c r="L268" s="202"/>
      <c r="M268" s="203"/>
      <c r="N268" s="203" t="s">
        <v>4241</v>
      </c>
    </row>
    <row r="269" spans="2:14" ht="81.75" customHeight="1">
      <c r="B269" s="197">
        <f t="shared" si="4"/>
        <v>262</v>
      </c>
      <c r="C269" s="198" t="s">
        <v>4498</v>
      </c>
      <c r="D269" s="217">
        <v>1111902</v>
      </c>
      <c r="E269" s="217">
        <v>0</v>
      </c>
      <c r="F269" s="216" t="s">
        <v>4584</v>
      </c>
      <c r="G269" s="221">
        <v>2710.3</v>
      </c>
      <c r="H269" s="219" t="s">
        <v>4344</v>
      </c>
      <c r="I269" s="201" t="s">
        <v>4288</v>
      </c>
      <c r="J269" s="197" t="s">
        <v>4289</v>
      </c>
      <c r="K269" s="193"/>
      <c r="L269" s="202"/>
      <c r="M269" s="203"/>
      <c r="N269" s="203" t="s">
        <v>4241</v>
      </c>
    </row>
    <row r="270" spans="2:14" ht="81.75" customHeight="1">
      <c r="B270" s="197">
        <f t="shared" si="4"/>
        <v>263</v>
      </c>
      <c r="C270" s="198" t="s">
        <v>4498</v>
      </c>
      <c r="D270" s="199">
        <v>1112700</v>
      </c>
      <c r="E270" s="199">
        <v>0</v>
      </c>
      <c r="F270" s="198" t="s">
        <v>4585</v>
      </c>
      <c r="G270" s="210">
        <v>2710.2</v>
      </c>
      <c r="H270" s="207" t="s">
        <v>4344</v>
      </c>
      <c r="I270" s="201" t="s">
        <v>4288</v>
      </c>
      <c r="J270" s="197" t="s">
        <v>4289</v>
      </c>
      <c r="K270" s="193"/>
      <c r="L270" s="202"/>
      <c r="M270" s="203"/>
      <c r="N270" s="203" t="s">
        <v>4241</v>
      </c>
    </row>
    <row r="271" spans="2:14" ht="81.75" customHeight="1">
      <c r="B271" s="197">
        <f t="shared" si="4"/>
        <v>264</v>
      </c>
      <c r="C271" s="198" t="s">
        <v>4498</v>
      </c>
      <c r="D271" s="199">
        <v>1113501</v>
      </c>
      <c r="E271" s="199">
        <v>0</v>
      </c>
      <c r="F271" s="198" t="s">
        <v>4586</v>
      </c>
      <c r="G271" s="210">
        <v>2710.4</v>
      </c>
      <c r="H271" s="207" t="s">
        <v>4344</v>
      </c>
      <c r="I271" s="201" t="s">
        <v>4288</v>
      </c>
      <c r="J271" s="197" t="s">
        <v>4289</v>
      </c>
      <c r="K271" s="193"/>
      <c r="L271" s="202"/>
      <c r="M271" s="203"/>
      <c r="N271" s="203" t="s">
        <v>4241</v>
      </c>
    </row>
    <row r="272" spans="2:14" ht="81.75" customHeight="1">
      <c r="B272" s="197">
        <f t="shared" si="4"/>
        <v>265</v>
      </c>
      <c r="C272" s="198" t="s">
        <v>4498</v>
      </c>
      <c r="D272" s="199">
        <v>1113502</v>
      </c>
      <c r="E272" s="199">
        <v>0</v>
      </c>
      <c r="F272" s="198" t="s">
        <v>4587</v>
      </c>
      <c r="G272" s="210">
        <v>2710.1</v>
      </c>
      <c r="H272" s="207" t="s">
        <v>4344</v>
      </c>
      <c r="I272" s="201" t="s">
        <v>4288</v>
      </c>
      <c r="J272" s="197" t="s">
        <v>4289</v>
      </c>
      <c r="K272" s="193"/>
      <c r="L272" s="202"/>
      <c r="M272" s="203"/>
      <c r="N272" s="203" t="s">
        <v>4241</v>
      </c>
    </row>
    <row r="273" spans="2:14" ht="81.75" customHeight="1">
      <c r="B273" s="197">
        <f t="shared" si="4"/>
        <v>266</v>
      </c>
      <c r="C273" s="198" t="s">
        <v>4498</v>
      </c>
      <c r="D273" s="199">
        <v>1121600</v>
      </c>
      <c r="E273" s="199">
        <v>0</v>
      </c>
      <c r="F273" s="198" t="s">
        <v>4588</v>
      </c>
      <c r="G273" s="210">
        <v>2730</v>
      </c>
      <c r="H273" s="207" t="s">
        <v>4351</v>
      </c>
      <c r="I273" s="201" t="s">
        <v>4288</v>
      </c>
      <c r="J273" s="197" t="s">
        <v>4289</v>
      </c>
      <c r="K273" s="193"/>
      <c r="L273" s="202"/>
      <c r="M273" s="203"/>
      <c r="N273" s="203" t="s">
        <v>4241</v>
      </c>
    </row>
    <row r="274" spans="2:14" ht="81.75" customHeight="1">
      <c r="B274" s="197">
        <f t="shared" si="4"/>
        <v>267</v>
      </c>
      <c r="C274" s="198" t="s">
        <v>4498</v>
      </c>
      <c r="D274" s="199">
        <v>1122401</v>
      </c>
      <c r="E274" s="199">
        <v>0</v>
      </c>
      <c r="F274" s="198" t="s">
        <v>4589</v>
      </c>
      <c r="G274" s="210">
        <v>2720.1</v>
      </c>
      <c r="H274" s="207" t="s">
        <v>4344</v>
      </c>
      <c r="I274" s="201" t="s">
        <v>4288</v>
      </c>
      <c r="J274" s="197" t="s">
        <v>4289</v>
      </c>
      <c r="K274" s="193"/>
      <c r="L274" s="202"/>
      <c r="M274" s="203"/>
      <c r="N274" s="203" t="s">
        <v>4241</v>
      </c>
    </row>
    <row r="275" spans="2:14" ht="81.75" customHeight="1">
      <c r="B275" s="197">
        <f t="shared" si="4"/>
        <v>268</v>
      </c>
      <c r="C275" s="198" t="s">
        <v>4498</v>
      </c>
      <c r="D275" s="199">
        <v>1122402</v>
      </c>
      <c r="E275" s="199">
        <v>0</v>
      </c>
      <c r="F275" s="198" t="s">
        <v>4590</v>
      </c>
      <c r="G275" s="210">
        <v>2720.3</v>
      </c>
      <c r="H275" s="207" t="s">
        <v>4344</v>
      </c>
      <c r="I275" s="201" t="s">
        <v>4288</v>
      </c>
      <c r="J275" s="197" t="s">
        <v>4289</v>
      </c>
      <c r="K275" s="193"/>
      <c r="L275" s="202"/>
      <c r="M275" s="203"/>
      <c r="N275" s="203" t="s">
        <v>4241</v>
      </c>
    </row>
    <row r="276" spans="2:14" ht="81.75" customHeight="1">
      <c r="B276" s="197">
        <f t="shared" si="4"/>
        <v>269</v>
      </c>
      <c r="C276" s="198" t="s">
        <v>4498</v>
      </c>
      <c r="D276" s="199">
        <v>1122403</v>
      </c>
      <c r="E276" s="199">
        <v>0</v>
      </c>
      <c r="F276" s="198" t="s">
        <v>4591</v>
      </c>
      <c r="G276" s="210">
        <v>2720.3</v>
      </c>
      <c r="H276" s="207" t="s">
        <v>4344</v>
      </c>
      <c r="I276" s="201" t="s">
        <v>4288</v>
      </c>
      <c r="J276" s="197" t="s">
        <v>4289</v>
      </c>
      <c r="K276" s="193"/>
      <c r="L276" s="202"/>
      <c r="M276" s="203"/>
      <c r="N276" s="203" t="s">
        <v>4241</v>
      </c>
    </row>
    <row r="277" spans="2:14" ht="81.75" customHeight="1">
      <c r="B277" s="197">
        <f t="shared" si="4"/>
        <v>270</v>
      </c>
      <c r="C277" s="198" t="s">
        <v>4498</v>
      </c>
      <c r="D277" s="199">
        <v>1122404</v>
      </c>
      <c r="E277" s="199">
        <v>0</v>
      </c>
      <c r="F277" s="198" t="s">
        <v>4592</v>
      </c>
      <c r="G277" s="210">
        <v>2720.3</v>
      </c>
      <c r="H277" s="207" t="s">
        <v>4344</v>
      </c>
      <c r="I277" s="213" t="s">
        <v>4367</v>
      </c>
      <c r="J277" s="197" t="s">
        <v>4289</v>
      </c>
      <c r="K277" s="193"/>
      <c r="L277" s="202"/>
      <c r="M277" s="203"/>
      <c r="N277" s="203" t="s">
        <v>4241</v>
      </c>
    </row>
    <row r="278" spans="2:14" ht="81.75" customHeight="1">
      <c r="B278" s="197">
        <f t="shared" si="4"/>
        <v>271</v>
      </c>
      <c r="C278" s="198" t="s">
        <v>4498</v>
      </c>
      <c r="D278" s="199">
        <v>1122499</v>
      </c>
      <c r="E278" s="199">
        <v>0</v>
      </c>
      <c r="F278" s="198" t="s">
        <v>4593</v>
      </c>
      <c r="G278" s="210">
        <v>2720.3</v>
      </c>
      <c r="H278" s="207" t="s">
        <v>4344</v>
      </c>
      <c r="I278" s="201" t="s">
        <v>4288</v>
      </c>
      <c r="J278" s="197" t="s">
        <v>4289</v>
      </c>
      <c r="K278" s="193"/>
      <c r="L278" s="202"/>
      <c r="M278" s="203"/>
      <c r="N278" s="203" t="s">
        <v>4241</v>
      </c>
    </row>
    <row r="279" spans="2:14" ht="81.75" customHeight="1">
      <c r="B279" s="197">
        <f t="shared" si="4"/>
        <v>272</v>
      </c>
      <c r="C279" s="198" t="s">
        <v>4498</v>
      </c>
      <c r="D279" s="199">
        <v>1210700</v>
      </c>
      <c r="E279" s="199">
        <v>0</v>
      </c>
      <c r="F279" s="198" t="s">
        <v>4594</v>
      </c>
      <c r="G279" s="210">
        <v>2810</v>
      </c>
      <c r="H279" s="207" t="s">
        <v>4351</v>
      </c>
      <c r="I279" s="201" t="s">
        <v>4288</v>
      </c>
      <c r="J279" s="197" t="s">
        <v>4289</v>
      </c>
      <c r="K279" s="193"/>
      <c r="L279" s="202" t="s">
        <v>4241</v>
      </c>
      <c r="M279" s="203"/>
      <c r="N279" s="203"/>
    </row>
    <row r="280" spans="2:14" ht="81.75" customHeight="1">
      <c r="B280" s="197">
        <f t="shared" si="4"/>
        <v>273</v>
      </c>
      <c r="C280" s="198" t="s">
        <v>4498</v>
      </c>
      <c r="D280" s="199">
        <v>1220401</v>
      </c>
      <c r="E280" s="199">
        <v>0</v>
      </c>
      <c r="F280" s="198" t="s">
        <v>4595</v>
      </c>
      <c r="G280" s="210">
        <v>2810</v>
      </c>
      <c r="H280" s="207" t="s">
        <v>4351</v>
      </c>
      <c r="I280" s="201" t="s">
        <v>4288</v>
      </c>
      <c r="J280" s="197" t="s">
        <v>4289</v>
      </c>
      <c r="K280" s="193"/>
      <c r="L280" s="202" t="s">
        <v>4241</v>
      </c>
      <c r="M280" s="203"/>
      <c r="N280" s="203"/>
    </row>
    <row r="281" spans="2:14" ht="81.75" customHeight="1">
      <c r="B281" s="197">
        <f t="shared" si="4"/>
        <v>274</v>
      </c>
      <c r="C281" s="198" t="s">
        <v>4498</v>
      </c>
      <c r="D281" s="199">
        <v>1220402</v>
      </c>
      <c r="E281" s="199">
        <v>0</v>
      </c>
      <c r="F281" s="198" t="s">
        <v>4596</v>
      </c>
      <c r="G281" s="210">
        <v>2810</v>
      </c>
      <c r="H281" s="207" t="s">
        <v>4351</v>
      </c>
      <c r="I281" s="201" t="s">
        <v>4288</v>
      </c>
      <c r="J281" s="197" t="s">
        <v>4289</v>
      </c>
      <c r="K281" s="193"/>
      <c r="L281" s="215"/>
      <c r="M281" s="203" t="s">
        <v>4241</v>
      </c>
      <c r="N281" s="203"/>
    </row>
    <row r="282" spans="2:14" ht="81.75" customHeight="1">
      <c r="B282" s="197">
        <f t="shared" si="4"/>
        <v>275</v>
      </c>
      <c r="C282" s="198" t="s">
        <v>4498</v>
      </c>
      <c r="D282" s="199">
        <v>1220403</v>
      </c>
      <c r="E282" s="199">
        <v>0</v>
      </c>
      <c r="F282" s="198" t="s">
        <v>4597</v>
      </c>
      <c r="G282" s="210">
        <v>2810</v>
      </c>
      <c r="H282" s="207" t="s">
        <v>4351</v>
      </c>
      <c r="I282" s="201" t="s">
        <v>4288</v>
      </c>
      <c r="J282" s="197" t="s">
        <v>4289</v>
      </c>
      <c r="K282" s="193"/>
      <c r="L282" s="215"/>
      <c r="M282" s="203" t="s">
        <v>4241</v>
      </c>
      <c r="N282" s="203"/>
    </row>
    <row r="283" spans="2:14" ht="81.75" customHeight="1">
      <c r="B283" s="197">
        <f t="shared" si="4"/>
        <v>276</v>
      </c>
      <c r="C283" s="198" t="s">
        <v>4498</v>
      </c>
      <c r="D283" s="199">
        <v>1220499</v>
      </c>
      <c r="E283" s="199">
        <v>0</v>
      </c>
      <c r="F283" s="198" t="s">
        <v>4598</v>
      </c>
      <c r="G283" s="210">
        <v>2810</v>
      </c>
      <c r="H283" s="207" t="s">
        <v>4351</v>
      </c>
      <c r="I283" s="201" t="s">
        <v>4288</v>
      </c>
      <c r="J283" s="197" t="s">
        <v>4289</v>
      </c>
      <c r="K283" s="193"/>
      <c r="L283" s="215" t="s">
        <v>4241</v>
      </c>
      <c r="M283" s="203"/>
      <c r="N283" s="203"/>
    </row>
    <row r="284" spans="2:14" ht="81.75" customHeight="1">
      <c r="B284" s="197">
        <f t="shared" si="4"/>
        <v>277</v>
      </c>
      <c r="C284" s="198" t="s">
        <v>4498</v>
      </c>
      <c r="D284" s="199">
        <v>1311100</v>
      </c>
      <c r="E284" s="199">
        <v>1</v>
      </c>
      <c r="F284" s="198" t="s">
        <v>4599</v>
      </c>
      <c r="G284" s="210">
        <v>2411.1</v>
      </c>
      <c r="H284" s="207" t="s">
        <v>4344</v>
      </c>
      <c r="I284" s="201" t="s">
        <v>4288</v>
      </c>
      <c r="J284" s="197" t="s">
        <v>4289</v>
      </c>
      <c r="K284" s="193"/>
      <c r="L284" s="215" t="s">
        <v>4241</v>
      </c>
      <c r="M284" s="203"/>
      <c r="N284" s="203"/>
    </row>
    <row r="285" spans="2:14" ht="81.75" customHeight="1">
      <c r="B285" s="197">
        <f t="shared" si="4"/>
        <v>278</v>
      </c>
      <c r="C285" s="198" t="s">
        <v>4498</v>
      </c>
      <c r="D285" s="199">
        <v>1311100</v>
      </c>
      <c r="E285" s="199">
        <v>2</v>
      </c>
      <c r="F285" s="198" t="s">
        <v>4600</v>
      </c>
      <c r="G285" s="210">
        <v>2411.1</v>
      </c>
      <c r="H285" s="207" t="s">
        <v>4344</v>
      </c>
      <c r="I285" s="201" t="s">
        <v>4288</v>
      </c>
      <c r="J285" s="197" t="s">
        <v>4289</v>
      </c>
      <c r="K285" s="193"/>
      <c r="L285" s="215" t="s">
        <v>4241</v>
      </c>
      <c r="M285" s="203"/>
      <c r="N285" s="203"/>
    </row>
    <row r="286" spans="2:14" ht="81.75" customHeight="1">
      <c r="B286" s="197">
        <f t="shared" si="4"/>
        <v>279</v>
      </c>
      <c r="C286" s="198" t="s">
        <v>4498</v>
      </c>
      <c r="D286" s="199">
        <v>1312000</v>
      </c>
      <c r="E286" s="199">
        <v>1</v>
      </c>
      <c r="F286" s="198" t="s">
        <v>4601</v>
      </c>
      <c r="G286" s="210">
        <v>2411.1</v>
      </c>
      <c r="H286" s="207" t="s">
        <v>4344</v>
      </c>
      <c r="I286" s="201" t="s">
        <v>4288</v>
      </c>
      <c r="J286" s="197" t="s">
        <v>4289</v>
      </c>
      <c r="K286" s="193"/>
      <c r="L286" s="215" t="s">
        <v>4241</v>
      </c>
      <c r="M286" s="203"/>
      <c r="N286" s="203"/>
    </row>
    <row r="287" spans="2:14" ht="81.75" customHeight="1">
      <c r="B287" s="197">
        <f t="shared" si="4"/>
        <v>280</v>
      </c>
      <c r="C287" s="198" t="s">
        <v>4498</v>
      </c>
      <c r="D287" s="199">
        <v>1312000</v>
      </c>
      <c r="E287" s="199">
        <v>2</v>
      </c>
      <c r="F287" s="198" t="s">
        <v>4602</v>
      </c>
      <c r="G287" s="210" t="s">
        <v>4603</v>
      </c>
      <c r="H287" s="207" t="s">
        <v>4344</v>
      </c>
      <c r="I287" s="201" t="s">
        <v>4288</v>
      </c>
      <c r="J287" s="197" t="s">
        <v>4289</v>
      </c>
      <c r="K287" s="193"/>
      <c r="L287" s="215" t="s">
        <v>4241</v>
      </c>
      <c r="M287" s="203"/>
      <c r="N287" s="203"/>
    </row>
    <row r="288" spans="2:14" ht="81.75" customHeight="1">
      <c r="B288" s="197">
        <f t="shared" si="4"/>
        <v>281</v>
      </c>
      <c r="C288" s="198" t="s">
        <v>4498</v>
      </c>
      <c r="D288" s="199">
        <v>1313800</v>
      </c>
      <c r="E288" s="199">
        <v>0</v>
      </c>
      <c r="F288" s="198" t="s">
        <v>4604</v>
      </c>
      <c r="G288" s="200" t="s">
        <v>4605</v>
      </c>
      <c r="H288" s="207" t="s">
        <v>4344</v>
      </c>
      <c r="I288" s="201" t="s">
        <v>4288</v>
      </c>
      <c r="J288" s="197" t="s">
        <v>4289</v>
      </c>
      <c r="K288" s="193"/>
      <c r="L288" s="215" t="s">
        <v>4241</v>
      </c>
      <c r="M288" s="203"/>
      <c r="N288" s="203"/>
    </row>
    <row r="289" spans="2:14" ht="81.75" customHeight="1">
      <c r="B289" s="197">
        <f t="shared" si="4"/>
        <v>282</v>
      </c>
      <c r="C289" s="198" t="s">
        <v>4498</v>
      </c>
      <c r="D289" s="199">
        <v>1314600</v>
      </c>
      <c r="E289" s="199">
        <v>0</v>
      </c>
      <c r="F289" s="198" t="s">
        <v>4606</v>
      </c>
      <c r="G289" s="210" t="s">
        <v>4603</v>
      </c>
      <c r="H289" s="207" t="s">
        <v>4344</v>
      </c>
      <c r="I289" s="201" t="s">
        <v>4288</v>
      </c>
      <c r="J289" s="197" t="s">
        <v>4289</v>
      </c>
      <c r="K289" s="193"/>
      <c r="L289" s="215" t="s">
        <v>4241</v>
      </c>
      <c r="M289" s="203"/>
      <c r="N289" s="203"/>
    </row>
    <row r="290" spans="2:14" ht="81.75" customHeight="1">
      <c r="B290" s="197">
        <f t="shared" si="4"/>
        <v>283</v>
      </c>
      <c r="C290" s="198" t="s">
        <v>4498</v>
      </c>
      <c r="D290" s="199">
        <v>1321900</v>
      </c>
      <c r="E290" s="199">
        <v>0</v>
      </c>
      <c r="F290" s="198" t="s">
        <v>4607</v>
      </c>
      <c r="G290" s="210" t="s">
        <v>4603</v>
      </c>
      <c r="H290" s="207" t="s">
        <v>4344</v>
      </c>
      <c r="I290" s="201" t="s">
        <v>4288</v>
      </c>
      <c r="J290" s="197" t="s">
        <v>4289</v>
      </c>
      <c r="K290" s="193"/>
      <c r="L290" s="215" t="s">
        <v>4241</v>
      </c>
      <c r="M290" s="203"/>
      <c r="N290" s="203"/>
    </row>
    <row r="291" spans="2:14" ht="81.75" customHeight="1">
      <c r="B291" s="197">
        <f t="shared" si="4"/>
        <v>284</v>
      </c>
      <c r="C291" s="198" t="s">
        <v>4498</v>
      </c>
      <c r="D291" s="199">
        <v>1322700</v>
      </c>
      <c r="E291" s="199">
        <v>0</v>
      </c>
      <c r="F291" s="198" t="s">
        <v>4608</v>
      </c>
      <c r="G291" s="210" t="s">
        <v>4603</v>
      </c>
      <c r="H291" s="207" t="s">
        <v>4344</v>
      </c>
      <c r="I291" s="201" t="s">
        <v>4288</v>
      </c>
      <c r="J291" s="197" t="s">
        <v>4289</v>
      </c>
      <c r="K291" s="193"/>
      <c r="L291" s="215" t="s">
        <v>4241</v>
      </c>
      <c r="M291" s="203"/>
      <c r="N291" s="203"/>
    </row>
    <row r="292" spans="2:14" ht="81.75" customHeight="1">
      <c r="B292" s="197">
        <f t="shared" si="4"/>
        <v>285</v>
      </c>
      <c r="C292" s="198" t="s">
        <v>4498</v>
      </c>
      <c r="D292" s="199">
        <v>1323500</v>
      </c>
      <c r="E292" s="199">
        <v>0</v>
      </c>
      <c r="F292" s="198" t="s">
        <v>4609</v>
      </c>
      <c r="G292" s="210" t="s">
        <v>4603</v>
      </c>
      <c r="H292" s="207" t="s">
        <v>4344</v>
      </c>
      <c r="I292" s="201" t="s">
        <v>4288</v>
      </c>
      <c r="J292" s="197" t="s">
        <v>4289</v>
      </c>
      <c r="K292" s="193"/>
      <c r="L292" s="215" t="s">
        <v>4241</v>
      </c>
      <c r="M292" s="203"/>
      <c r="N292" s="203"/>
    </row>
    <row r="293" spans="2:14" ht="81.75" customHeight="1">
      <c r="B293" s="197">
        <f t="shared" si="4"/>
        <v>286</v>
      </c>
      <c r="C293" s="198" t="s">
        <v>4498</v>
      </c>
      <c r="D293" s="199">
        <v>1330800</v>
      </c>
      <c r="E293" s="199">
        <v>0</v>
      </c>
      <c r="F293" s="198" t="s">
        <v>4610</v>
      </c>
      <c r="G293" s="210" t="s">
        <v>4611</v>
      </c>
      <c r="H293" s="207" t="s">
        <v>4344</v>
      </c>
      <c r="I293" s="201" t="s">
        <v>4288</v>
      </c>
      <c r="J293" s="197" t="s">
        <v>4289</v>
      </c>
      <c r="K293" s="193"/>
      <c r="L293" s="215" t="s">
        <v>4241</v>
      </c>
      <c r="M293" s="203"/>
      <c r="N293" s="203"/>
    </row>
    <row r="294" spans="2:14" ht="81.75" customHeight="1">
      <c r="B294" s="197">
        <f t="shared" si="4"/>
        <v>287</v>
      </c>
      <c r="C294" s="198" t="s">
        <v>4498</v>
      </c>
      <c r="D294" s="199">
        <v>1340501</v>
      </c>
      <c r="E294" s="199">
        <v>0</v>
      </c>
      <c r="F294" s="198" t="s">
        <v>4612</v>
      </c>
      <c r="G294" s="210">
        <v>2550</v>
      </c>
      <c r="H294" s="200" t="s">
        <v>4481</v>
      </c>
      <c r="I294" s="201" t="s">
        <v>4288</v>
      </c>
      <c r="J294" s="197" t="s">
        <v>4289</v>
      </c>
      <c r="K294" s="193"/>
      <c r="L294" s="215" t="s">
        <v>4241</v>
      </c>
      <c r="M294" s="203"/>
      <c r="N294" s="203"/>
    </row>
    <row r="295" spans="2:14" ht="81.75" customHeight="1">
      <c r="B295" s="197">
        <f t="shared" si="4"/>
        <v>288</v>
      </c>
      <c r="C295" s="198" t="s">
        <v>4498</v>
      </c>
      <c r="D295" s="199">
        <v>1340502</v>
      </c>
      <c r="E295" s="199">
        <v>0</v>
      </c>
      <c r="F295" s="198" t="s">
        <v>4613</v>
      </c>
      <c r="G295" s="210">
        <v>2540</v>
      </c>
      <c r="H295" s="207" t="s">
        <v>4344</v>
      </c>
      <c r="I295" s="201" t="s">
        <v>4288</v>
      </c>
      <c r="J295" s="197" t="s">
        <v>4289</v>
      </c>
      <c r="K295" s="193"/>
      <c r="L295" s="215" t="s">
        <v>4241</v>
      </c>
      <c r="M295" s="203"/>
      <c r="N295" s="203"/>
    </row>
    <row r="296" spans="2:14" ht="81.75" customHeight="1">
      <c r="B296" s="197">
        <f t="shared" si="4"/>
        <v>289</v>
      </c>
      <c r="C296" s="198" t="s">
        <v>4498</v>
      </c>
      <c r="D296" s="199">
        <v>1340599</v>
      </c>
      <c r="E296" s="199">
        <v>0</v>
      </c>
      <c r="F296" s="198" t="s">
        <v>4614</v>
      </c>
      <c r="G296" s="210">
        <v>2550</v>
      </c>
      <c r="H296" s="200" t="s">
        <v>4481</v>
      </c>
      <c r="I296" s="201" t="s">
        <v>4288</v>
      </c>
      <c r="J296" s="197" t="s">
        <v>4289</v>
      </c>
      <c r="K296" s="193"/>
      <c r="L296" s="215" t="s">
        <v>4241</v>
      </c>
      <c r="M296" s="203"/>
      <c r="N296" s="203"/>
    </row>
    <row r="297" spans="2:14" ht="81.75" customHeight="1">
      <c r="B297" s="197">
        <f t="shared" si="4"/>
        <v>290</v>
      </c>
      <c r="C297" s="198" t="s">
        <v>4498</v>
      </c>
      <c r="D297" s="199">
        <v>1351100</v>
      </c>
      <c r="E297" s="199">
        <v>1</v>
      </c>
      <c r="F297" s="198" t="s">
        <v>4615</v>
      </c>
      <c r="G297" s="210" t="s">
        <v>4616</v>
      </c>
      <c r="H297" s="207" t="s">
        <v>4344</v>
      </c>
      <c r="I297" s="201" t="s">
        <v>4288</v>
      </c>
      <c r="J297" s="197" t="s">
        <v>4289</v>
      </c>
      <c r="K297" s="193"/>
      <c r="L297" s="215" t="s">
        <v>4241</v>
      </c>
      <c r="M297" s="203"/>
      <c r="N297" s="203"/>
    </row>
    <row r="298" spans="2:14" ht="81.75" customHeight="1">
      <c r="B298" s="197">
        <f t="shared" si="4"/>
        <v>291</v>
      </c>
      <c r="C298" s="198" t="s">
        <v>4498</v>
      </c>
      <c r="D298" s="199">
        <v>1351100</v>
      </c>
      <c r="E298" s="199">
        <v>2</v>
      </c>
      <c r="F298" s="198" t="s">
        <v>4617</v>
      </c>
      <c r="G298" s="210" t="s">
        <v>4616</v>
      </c>
      <c r="H298" s="207" t="s">
        <v>4344</v>
      </c>
      <c r="I298" s="201" t="s">
        <v>4288</v>
      </c>
      <c r="J298" s="197" t="s">
        <v>4289</v>
      </c>
      <c r="K298" s="193"/>
      <c r="L298" s="215" t="s">
        <v>4241</v>
      </c>
      <c r="M298" s="203"/>
      <c r="N298" s="203"/>
    </row>
    <row r="299" spans="2:14" ht="81.75" customHeight="1">
      <c r="B299" s="197">
        <f t="shared" si="4"/>
        <v>292</v>
      </c>
      <c r="C299" s="198" t="s">
        <v>4498</v>
      </c>
      <c r="D299" s="199">
        <v>1352900</v>
      </c>
      <c r="E299" s="199">
        <v>0</v>
      </c>
      <c r="F299" s="198" t="s">
        <v>4618</v>
      </c>
      <c r="G299" s="210" t="s">
        <v>4616</v>
      </c>
      <c r="H299" s="207" t="s">
        <v>4344</v>
      </c>
      <c r="I299" s="201" t="s">
        <v>4288</v>
      </c>
      <c r="J299" s="197" t="s">
        <v>4289</v>
      </c>
      <c r="K299" s="193"/>
      <c r="L299" s="215" t="s">
        <v>4241</v>
      </c>
      <c r="M299" s="203"/>
      <c r="N299" s="203"/>
    </row>
    <row r="300" spans="2:14" ht="81.75" customHeight="1">
      <c r="B300" s="197">
        <f t="shared" si="4"/>
        <v>293</v>
      </c>
      <c r="C300" s="198" t="s">
        <v>4498</v>
      </c>
      <c r="D300" s="199">
        <v>1353700</v>
      </c>
      <c r="E300" s="199">
        <v>0</v>
      </c>
      <c r="F300" s="198" t="s">
        <v>4619</v>
      </c>
      <c r="G300" s="210">
        <v>3005</v>
      </c>
      <c r="H300" s="200" t="s">
        <v>4481</v>
      </c>
      <c r="I300" s="201" t="s">
        <v>4288</v>
      </c>
      <c r="J300" s="197" t="s">
        <v>4289</v>
      </c>
      <c r="K300" s="193"/>
      <c r="L300" s="215" t="s">
        <v>4241</v>
      </c>
      <c r="M300" s="203"/>
      <c r="N300" s="203"/>
    </row>
    <row r="301" spans="2:14" ht="81.75" customHeight="1">
      <c r="B301" s="197">
        <f t="shared" si="4"/>
        <v>294</v>
      </c>
      <c r="C301" s="198" t="s">
        <v>4498</v>
      </c>
      <c r="D301" s="199">
        <v>1354500</v>
      </c>
      <c r="E301" s="199">
        <v>0</v>
      </c>
      <c r="F301" s="211" t="s">
        <v>4620</v>
      </c>
      <c r="G301" s="210">
        <v>2530.1</v>
      </c>
      <c r="H301" s="207" t="s">
        <v>4344</v>
      </c>
      <c r="I301" s="201" t="s">
        <v>4288</v>
      </c>
      <c r="J301" s="197" t="s">
        <v>4289</v>
      </c>
      <c r="K301" s="193"/>
      <c r="L301" s="215" t="s">
        <v>4241</v>
      </c>
      <c r="M301" s="203"/>
      <c r="N301" s="203"/>
    </row>
    <row r="302" spans="2:14" ht="81.75" customHeight="1">
      <c r="B302" s="197">
        <v>293</v>
      </c>
      <c r="C302" s="198" t="s">
        <v>4498</v>
      </c>
      <c r="D302" s="199">
        <v>1354500</v>
      </c>
      <c r="E302" s="199">
        <v>0</v>
      </c>
      <c r="F302" s="211" t="s">
        <v>4620</v>
      </c>
      <c r="G302" s="210">
        <v>2530.2</v>
      </c>
      <c r="H302" s="200" t="s">
        <v>4481</v>
      </c>
      <c r="I302" s="201"/>
      <c r="J302" s="197" t="s">
        <v>4289</v>
      </c>
      <c r="K302" s="193"/>
      <c r="L302" s="215" t="s">
        <v>4241</v>
      </c>
      <c r="M302" s="203"/>
      <c r="N302" s="203"/>
    </row>
    <row r="303" spans="2:14" ht="81.75" customHeight="1">
      <c r="B303" s="197">
        <f aca="true" t="shared" si="5" ref="B303:B366">B302+1</f>
        <v>294</v>
      </c>
      <c r="C303" s="198" t="s">
        <v>4498</v>
      </c>
      <c r="D303" s="199">
        <v>1359600</v>
      </c>
      <c r="E303" s="199">
        <v>0</v>
      </c>
      <c r="F303" s="198" t="s">
        <v>4621</v>
      </c>
      <c r="G303" s="210" t="s">
        <v>4616</v>
      </c>
      <c r="H303" s="207" t="s">
        <v>4344</v>
      </c>
      <c r="I303" s="201" t="s">
        <v>4288</v>
      </c>
      <c r="J303" s="197" t="s">
        <v>4289</v>
      </c>
      <c r="K303" s="193"/>
      <c r="L303" s="215" t="s">
        <v>4241</v>
      </c>
      <c r="M303" s="203"/>
      <c r="N303" s="203"/>
    </row>
    <row r="304" spans="2:14" ht="81.75" customHeight="1">
      <c r="B304" s="197">
        <f t="shared" si="5"/>
        <v>295</v>
      </c>
      <c r="C304" s="198" t="s">
        <v>4498</v>
      </c>
      <c r="D304" s="199">
        <v>1411801</v>
      </c>
      <c r="E304" s="199">
        <v>0</v>
      </c>
      <c r="F304" s="198" t="s">
        <v>4622</v>
      </c>
      <c r="G304" s="210">
        <v>2520.1</v>
      </c>
      <c r="H304" s="200" t="s">
        <v>4481</v>
      </c>
      <c r="I304" s="201" t="s">
        <v>4288</v>
      </c>
      <c r="J304" s="197" t="s">
        <v>4289</v>
      </c>
      <c r="K304" s="193"/>
      <c r="L304" s="215" t="s">
        <v>4241</v>
      </c>
      <c r="M304" s="203"/>
      <c r="N304" s="203"/>
    </row>
    <row r="305" spans="2:14" ht="81.75" customHeight="1">
      <c r="B305" s="197">
        <f t="shared" si="5"/>
        <v>296</v>
      </c>
      <c r="C305" s="198" t="s">
        <v>4498</v>
      </c>
      <c r="D305" s="199">
        <v>1411802</v>
      </c>
      <c r="E305" s="199">
        <v>0</v>
      </c>
      <c r="F305" s="198" t="s">
        <v>4623</v>
      </c>
      <c r="G305" s="210">
        <v>2520.1</v>
      </c>
      <c r="H305" s="200" t="s">
        <v>4481</v>
      </c>
      <c r="I305" s="201" t="s">
        <v>4288</v>
      </c>
      <c r="J305" s="197" t="s">
        <v>4289</v>
      </c>
      <c r="K305" s="193"/>
      <c r="L305" s="215" t="s">
        <v>4241</v>
      </c>
      <c r="M305" s="203"/>
      <c r="N305" s="203"/>
    </row>
    <row r="306" spans="2:14" ht="81.75" customHeight="1">
      <c r="B306" s="197">
        <f t="shared" si="5"/>
        <v>297</v>
      </c>
      <c r="C306" s="198" t="s">
        <v>4498</v>
      </c>
      <c r="D306" s="199">
        <v>1412601</v>
      </c>
      <c r="E306" s="199">
        <v>1</v>
      </c>
      <c r="F306" s="198" t="s">
        <v>4624</v>
      </c>
      <c r="G306" s="210" t="s">
        <v>4625</v>
      </c>
      <c r="H306" s="200" t="s">
        <v>4344</v>
      </c>
      <c r="I306" s="201" t="s">
        <v>4288</v>
      </c>
      <c r="J306" s="197" t="s">
        <v>4289</v>
      </c>
      <c r="K306" s="193"/>
      <c r="L306" s="215" t="s">
        <v>4241</v>
      </c>
      <c r="M306" s="203"/>
      <c r="N306" s="203"/>
    </row>
    <row r="307" spans="2:14" ht="81.75" customHeight="1">
      <c r="B307" s="197">
        <f t="shared" si="5"/>
        <v>298</v>
      </c>
      <c r="C307" s="198" t="s">
        <v>4498</v>
      </c>
      <c r="D307" s="199">
        <v>1412601</v>
      </c>
      <c r="E307" s="199">
        <v>2</v>
      </c>
      <c r="F307" s="198" t="s">
        <v>4626</v>
      </c>
      <c r="G307" s="210">
        <v>2520.1</v>
      </c>
      <c r="H307" s="200" t="s">
        <v>4481</v>
      </c>
      <c r="I307" s="201" t="s">
        <v>4288</v>
      </c>
      <c r="J307" s="197" t="s">
        <v>4289</v>
      </c>
      <c r="K307" s="193"/>
      <c r="L307" s="215" t="s">
        <v>4241</v>
      </c>
      <c r="M307" s="203"/>
      <c r="N307" s="203"/>
    </row>
    <row r="308" spans="2:14" ht="81.75" customHeight="1">
      <c r="B308" s="197">
        <f t="shared" si="5"/>
        <v>299</v>
      </c>
      <c r="C308" s="198" t="s">
        <v>4498</v>
      </c>
      <c r="D308" s="199">
        <v>1412602</v>
      </c>
      <c r="E308" s="199">
        <v>0</v>
      </c>
      <c r="F308" s="198" t="s">
        <v>4627</v>
      </c>
      <c r="G308" s="210">
        <v>2520.1</v>
      </c>
      <c r="H308" s="200" t="s">
        <v>4481</v>
      </c>
      <c r="I308" s="201" t="s">
        <v>4288</v>
      </c>
      <c r="J308" s="197" t="s">
        <v>4289</v>
      </c>
      <c r="K308" s="193"/>
      <c r="L308" s="215" t="s">
        <v>4241</v>
      </c>
      <c r="M308" s="203"/>
      <c r="N308" s="203"/>
    </row>
    <row r="309" spans="2:14" ht="81.75" customHeight="1">
      <c r="B309" s="197">
        <f t="shared" si="5"/>
        <v>300</v>
      </c>
      <c r="C309" s="198" t="s">
        <v>4498</v>
      </c>
      <c r="D309" s="199">
        <v>1412603</v>
      </c>
      <c r="E309" s="199">
        <v>0</v>
      </c>
      <c r="F309" s="198" t="s">
        <v>4628</v>
      </c>
      <c r="G309" s="210">
        <v>2520.1</v>
      </c>
      <c r="H309" s="200" t="s">
        <v>4481</v>
      </c>
      <c r="I309" s="201" t="s">
        <v>4288</v>
      </c>
      <c r="J309" s="197" t="s">
        <v>4289</v>
      </c>
      <c r="K309" s="193"/>
      <c r="L309" s="215" t="s">
        <v>4241</v>
      </c>
      <c r="M309" s="203"/>
      <c r="N309" s="203"/>
    </row>
    <row r="310" spans="2:14" ht="81.75" customHeight="1">
      <c r="B310" s="197">
        <f t="shared" si="5"/>
        <v>301</v>
      </c>
      <c r="C310" s="198" t="s">
        <v>4498</v>
      </c>
      <c r="D310" s="199">
        <v>1413401</v>
      </c>
      <c r="E310" s="199">
        <v>0</v>
      </c>
      <c r="F310" s="198" t="s">
        <v>4629</v>
      </c>
      <c r="G310" s="210">
        <v>2520.11</v>
      </c>
      <c r="H310" s="207" t="s">
        <v>4351</v>
      </c>
      <c r="I310" s="201" t="s">
        <v>4288</v>
      </c>
      <c r="J310" s="197" t="s">
        <v>4289</v>
      </c>
      <c r="K310" s="193"/>
      <c r="L310" s="215" t="s">
        <v>4241</v>
      </c>
      <c r="M310" s="203"/>
      <c r="N310" s="203"/>
    </row>
    <row r="311" spans="2:14" ht="81.75" customHeight="1">
      <c r="B311" s="197">
        <f t="shared" si="5"/>
        <v>302</v>
      </c>
      <c r="C311" s="198" t="s">
        <v>4498</v>
      </c>
      <c r="D311" s="199">
        <v>1413402</v>
      </c>
      <c r="E311" s="199">
        <v>0</v>
      </c>
      <c r="F311" s="198" t="s">
        <v>4630</v>
      </c>
      <c r="G311" s="210">
        <v>2520.11</v>
      </c>
      <c r="H311" s="207" t="s">
        <v>4351</v>
      </c>
      <c r="I311" s="201" t="s">
        <v>4288</v>
      </c>
      <c r="J311" s="197" t="s">
        <v>4289</v>
      </c>
      <c r="K311" s="193"/>
      <c r="L311" s="215" t="s">
        <v>4241</v>
      </c>
      <c r="M311" s="203"/>
      <c r="N311" s="203"/>
    </row>
    <row r="312" spans="2:14" ht="81.75" customHeight="1">
      <c r="B312" s="197">
        <f t="shared" si="5"/>
        <v>303</v>
      </c>
      <c r="C312" s="198" t="s">
        <v>4498</v>
      </c>
      <c r="D312" s="199">
        <v>1413403</v>
      </c>
      <c r="E312" s="199">
        <v>0</v>
      </c>
      <c r="F312" s="198" t="s">
        <v>4631</v>
      </c>
      <c r="G312" s="210">
        <v>2520.11</v>
      </c>
      <c r="H312" s="207" t="s">
        <v>4351</v>
      </c>
      <c r="I312" s="201" t="s">
        <v>4288</v>
      </c>
      <c r="J312" s="197" t="s">
        <v>4289</v>
      </c>
      <c r="K312" s="193"/>
      <c r="L312" s="215" t="s">
        <v>4241</v>
      </c>
      <c r="M312" s="203"/>
      <c r="N312" s="203"/>
    </row>
    <row r="313" spans="2:14" ht="81.75" customHeight="1">
      <c r="B313" s="197">
        <f t="shared" si="5"/>
        <v>304</v>
      </c>
      <c r="C313" s="198" t="s">
        <v>4498</v>
      </c>
      <c r="D313" s="199">
        <v>1414200</v>
      </c>
      <c r="E313" s="199">
        <v>0</v>
      </c>
      <c r="F313" s="198" t="s">
        <v>4632</v>
      </c>
      <c r="G313" s="210">
        <v>2520.1</v>
      </c>
      <c r="H313" s="200" t="s">
        <v>4481</v>
      </c>
      <c r="I313" s="201" t="s">
        <v>4288</v>
      </c>
      <c r="J313" s="197" t="s">
        <v>4289</v>
      </c>
      <c r="K313" s="193"/>
      <c r="L313" s="215" t="s">
        <v>4241</v>
      </c>
      <c r="M313" s="203"/>
      <c r="N313" s="203"/>
    </row>
    <row r="314" spans="2:14" ht="81.75" customHeight="1">
      <c r="B314" s="197">
        <f t="shared" si="5"/>
        <v>305</v>
      </c>
      <c r="C314" s="198" t="s">
        <v>4498</v>
      </c>
      <c r="D314" s="199">
        <v>1421500</v>
      </c>
      <c r="E314" s="199">
        <v>1</v>
      </c>
      <c r="F314" s="198" t="s">
        <v>4633</v>
      </c>
      <c r="G314" s="210">
        <v>2520.1</v>
      </c>
      <c r="H314" s="200" t="s">
        <v>4481</v>
      </c>
      <c r="I314" s="201" t="s">
        <v>4288</v>
      </c>
      <c r="J314" s="197" t="s">
        <v>4289</v>
      </c>
      <c r="K314" s="193"/>
      <c r="L314" s="215" t="s">
        <v>4241</v>
      </c>
      <c r="M314" s="203"/>
      <c r="N314" s="203"/>
    </row>
    <row r="315" spans="2:14" ht="81.75" customHeight="1">
      <c r="B315" s="197">
        <f t="shared" si="5"/>
        <v>306</v>
      </c>
      <c r="C315" s="198" t="s">
        <v>4498</v>
      </c>
      <c r="D315" s="199">
        <v>1421500</v>
      </c>
      <c r="E315" s="199">
        <v>2</v>
      </c>
      <c r="F315" s="198" t="s">
        <v>4634</v>
      </c>
      <c r="G315" s="210">
        <v>2520.1</v>
      </c>
      <c r="H315" s="200" t="s">
        <v>4481</v>
      </c>
      <c r="I315" s="201" t="s">
        <v>4288</v>
      </c>
      <c r="J315" s="197" t="s">
        <v>4289</v>
      </c>
      <c r="K315" s="193"/>
      <c r="L315" s="215" t="s">
        <v>4241</v>
      </c>
      <c r="M315" s="203"/>
      <c r="N315" s="203"/>
    </row>
    <row r="316" spans="2:14" ht="81.75" customHeight="1">
      <c r="B316" s="197">
        <f t="shared" si="5"/>
        <v>307</v>
      </c>
      <c r="C316" s="198" t="s">
        <v>4498</v>
      </c>
      <c r="D316" s="199">
        <v>1422300</v>
      </c>
      <c r="E316" s="199">
        <v>0</v>
      </c>
      <c r="F316" s="198" t="s">
        <v>4635</v>
      </c>
      <c r="G316" s="210">
        <v>2520.1</v>
      </c>
      <c r="H316" s="200" t="s">
        <v>4481</v>
      </c>
      <c r="I316" s="201" t="s">
        <v>4288</v>
      </c>
      <c r="J316" s="197" t="s">
        <v>4289</v>
      </c>
      <c r="K316" s="193"/>
      <c r="L316" s="215" t="s">
        <v>4241</v>
      </c>
      <c r="M316" s="203"/>
      <c r="N316" s="203"/>
    </row>
    <row r="317" spans="2:14" ht="81.75" customHeight="1">
      <c r="B317" s="197">
        <f t="shared" si="5"/>
        <v>308</v>
      </c>
      <c r="C317" s="198" t="s">
        <v>4498</v>
      </c>
      <c r="D317" s="199">
        <v>1510600</v>
      </c>
      <c r="E317" s="199">
        <v>0</v>
      </c>
      <c r="F317" s="198" t="s">
        <v>4636</v>
      </c>
      <c r="G317" s="210" t="s">
        <v>4637</v>
      </c>
      <c r="H317" s="207" t="s">
        <v>4344</v>
      </c>
      <c r="I317" s="213" t="s">
        <v>4367</v>
      </c>
      <c r="J317" s="197" t="s">
        <v>4289</v>
      </c>
      <c r="K317" s="193"/>
      <c r="L317" s="215" t="s">
        <v>4241</v>
      </c>
      <c r="M317" s="203"/>
      <c r="N317" s="203"/>
    </row>
    <row r="318" spans="2:14" ht="81.75" customHeight="1">
      <c r="B318" s="197">
        <f t="shared" si="5"/>
        <v>309</v>
      </c>
      <c r="C318" s="198" t="s">
        <v>4498</v>
      </c>
      <c r="D318" s="199">
        <v>1521100</v>
      </c>
      <c r="E318" s="199">
        <v>0</v>
      </c>
      <c r="F318" s="198" t="s">
        <v>4638</v>
      </c>
      <c r="G318" s="210" t="s">
        <v>4639</v>
      </c>
      <c r="H318" s="207" t="s">
        <v>4398</v>
      </c>
      <c r="I318" s="201" t="s">
        <v>4288</v>
      </c>
      <c r="J318" s="197" t="s">
        <v>4289</v>
      </c>
      <c r="K318" s="193"/>
      <c r="L318" s="215" t="s">
        <v>4241</v>
      </c>
      <c r="M318" s="203"/>
      <c r="N318" s="203"/>
    </row>
    <row r="319" spans="2:14" ht="81.75" customHeight="1">
      <c r="B319" s="197">
        <f t="shared" si="5"/>
        <v>310</v>
      </c>
      <c r="C319" s="198" t="s">
        <v>4498</v>
      </c>
      <c r="D319" s="199">
        <v>1529700</v>
      </c>
      <c r="E319" s="199">
        <v>0</v>
      </c>
      <c r="F319" s="198" t="s">
        <v>4640</v>
      </c>
      <c r="G319" s="210">
        <v>1940</v>
      </c>
      <c r="H319" s="207" t="s">
        <v>4351</v>
      </c>
      <c r="I319" s="201" t="s">
        <v>4288</v>
      </c>
      <c r="J319" s="197" t="s">
        <v>4289</v>
      </c>
      <c r="K319" s="193"/>
      <c r="L319" s="215" t="s">
        <v>4241</v>
      </c>
      <c r="M319" s="203"/>
      <c r="N319" s="203"/>
    </row>
    <row r="320" spans="2:14" ht="81.75" customHeight="1">
      <c r="B320" s="197">
        <f t="shared" si="5"/>
        <v>311</v>
      </c>
      <c r="C320" s="198" t="s">
        <v>4498</v>
      </c>
      <c r="D320" s="199">
        <v>1531901</v>
      </c>
      <c r="E320" s="199">
        <v>0</v>
      </c>
      <c r="F320" s="198" t="s">
        <v>4641</v>
      </c>
      <c r="G320" s="210" t="s">
        <v>4642</v>
      </c>
      <c r="H320" s="200" t="s">
        <v>4481</v>
      </c>
      <c r="I320" s="201" t="s">
        <v>4288</v>
      </c>
      <c r="J320" s="197" t="s">
        <v>4289</v>
      </c>
      <c r="K320" s="193"/>
      <c r="L320" s="215" t="s">
        <v>4241</v>
      </c>
      <c r="M320" s="203"/>
      <c r="N320" s="203"/>
    </row>
    <row r="321" spans="2:14" ht="81.75" customHeight="1">
      <c r="B321" s="197">
        <f t="shared" si="5"/>
        <v>312</v>
      </c>
      <c r="C321" s="198" t="s">
        <v>4498</v>
      </c>
      <c r="D321" s="199">
        <v>1531902</v>
      </c>
      <c r="E321" s="199">
        <v>0</v>
      </c>
      <c r="F321" s="198" t="s">
        <v>4643</v>
      </c>
      <c r="G321" s="210">
        <v>2510</v>
      </c>
      <c r="H321" s="207" t="s">
        <v>4351</v>
      </c>
      <c r="I321" s="213" t="s">
        <v>4367</v>
      </c>
      <c r="J321" s="197" t="s">
        <v>4289</v>
      </c>
      <c r="K321" s="193"/>
      <c r="L321" s="215" t="s">
        <v>4241</v>
      </c>
      <c r="M321" s="203"/>
      <c r="N321" s="203"/>
    </row>
    <row r="322" spans="2:14" ht="81.75" customHeight="1">
      <c r="B322" s="197">
        <f t="shared" si="5"/>
        <v>313</v>
      </c>
      <c r="C322" s="198" t="s">
        <v>4498</v>
      </c>
      <c r="D322" s="199">
        <v>1532700</v>
      </c>
      <c r="E322" s="199">
        <v>0</v>
      </c>
      <c r="F322" s="198" t="s">
        <v>4644</v>
      </c>
      <c r="G322" s="210">
        <v>2510</v>
      </c>
      <c r="H322" s="207" t="s">
        <v>4351</v>
      </c>
      <c r="I322" s="213" t="s">
        <v>4367</v>
      </c>
      <c r="J322" s="197" t="s">
        <v>4289</v>
      </c>
      <c r="K322" s="193"/>
      <c r="L322" s="215" t="s">
        <v>4241</v>
      </c>
      <c r="M322" s="203"/>
      <c r="N322" s="203"/>
    </row>
    <row r="323" spans="2:14" ht="81.75" customHeight="1">
      <c r="B323" s="197">
        <f t="shared" si="5"/>
        <v>314</v>
      </c>
      <c r="C323" s="198" t="s">
        <v>4498</v>
      </c>
      <c r="D323" s="199">
        <v>1533500</v>
      </c>
      <c r="E323" s="199">
        <v>0</v>
      </c>
      <c r="F323" s="198" t="s">
        <v>4645</v>
      </c>
      <c r="G323" s="210">
        <v>2510</v>
      </c>
      <c r="H323" s="207" t="s">
        <v>4351</v>
      </c>
      <c r="I323" s="213" t="s">
        <v>4367</v>
      </c>
      <c r="J323" s="197" t="s">
        <v>4289</v>
      </c>
      <c r="K323" s="193"/>
      <c r="L323" s="215" t="s">
        <v>4241</v>
      </c>
      <c r="M323" s="203"/>
      <c r="N323" s="203"/>
    </row>
    <row r="324" spans="2:14" ht="81.75" customHeight="1">
      <c r="B324" s="197">
        <f t="shared" si="5"/>
        <v>315</v>
      </c>
      <c r="C324" s="198" t="s">
        <v>4498</v>
      </c>
      <c r="D324" s="199">
        <v>1539400</v>
      </c>
      <c r="E324" s="199">
        <v>0</v>
      </c>
      <c r="F324" s="198" t="s">
        <v>4646</v>
      </c>
      <c r="G324" s="210">
        <v>2510</v>
      </c>
      <c r="H324" s="207" t="s">
        <v>4351</v>
      </c>
      <c r="I324" s="213" t="s">
        <v>4367</v>
      </c>
      <c r="J324" s="197" t="s">
        <v>4289</v>
      </c>
      <c r="K324" s="193"/>
      <c r="L324" s="215" t="s">
        <v>4241</v>
      </c>
      <c r="M324" s="203"/>
      <c r="N324" s="203"/>
    </row>
    <row r="325" spans="2:14" ht="81.75" customHeight="1">
      <c r="B325" s="197">
        <f t="shared" si="5"/>
        <v>316</v>
      </c>
      <c r="C325" s="198" t="s">
        <v>4498</v>
      </c>
      <c r="D325" s="199">
        <v>1540800</v>
      </c>
      <c r="E325" s="199">
        <v>0</v>
      </c>
      <c r="F325" s="198" t="s">
        <v>4647</v>
      </c>
      <c r="G325" s="210" t="s">
        <v>4648</v>
      </c>
      <c r="H325" s="207" t="s">
        <v>4344</v>
      </c>
      <c r="I325" s="213" t="s">
        <v>4367</v>
      </c>
      <c r="J325" s="197" t="s">
        <v>4289</v>
      </c>
      <c r="K325" s="193"/>
      <c r="L325" s="215" t="s">
        <v>4241</v>
      </c>
      <c r="M325" s="203"/>
      <c r="N325" s="203"/>
    </row>
    <row r="326" spans="2:14" ht="81.75" customHeight="1">
      <c r="B326" s="197">
        <f t="shared" si="5"/>
        <v>317</v>
      </c>
      <c r="C326" s="198" t="s">
        <v>4498</v>
      </c>
      <c r="D326" s="199">
        <v>1610201</v>
      </c>
      <c r="E326" s="199">
        <v>0</v>
      </c>
      <c r="F326" s="198" t="s">
        <v>4649</v>
      </c>
      <c r="G326" s="210">
        <v>1510</v>
      </c>
      <c r="H326" s="207" t="s">
        <v>4351</v>
      </c>
      <c r="I326" s="213" t="s">
        <v>4367</v>
      </c>
      <c r="J326" s="197" t="s">
        <v>4289</v>
      </c>
      <c r="K326" s="193"/>
      <c r="L326" s="215" t="s">
        <v>4241</v>
      </c>
      <c r="M326" s="203"/>
      <c r="N326" s="203"/>
    </row>
    <row r="327" spans="2:14" ht="81.75" customHeight="1">
      <c r="B327" s="197">
        <f t="shared" si="5"/>
        <v>318</v>
      </c>
      <c r="C327" s="198" t="s">
        <v>4498</v>
      </c>
      <c r="D327" s="199">
        <v>1610202</v>
      </c>
      <c r="E327" s="199">
        <v>1</v>
      </c>
      <c r="F327" s="198" t="s">
        <v>4650</v>
      </c>
      <c r="G327" s="210">
        <v>1510</v>
      </c>
      <c r="H327" s="207" t="s">
        <v>4351</v>
      </c>
      <c r="I327" s="213" t="s">
        <v>4367</v>
      </c>
      <c r="J327" s="197" t="s">
        <v>4289</v>
      </c>
      <c r="K327" s="193"/>
      <c r="L327" s="215" t="s">
        <v>4241</v>
      </c>
      <c r="M327" s="203"/>
      <c r="N327" s="203"/>
    </row>
    <row r="328" spans="2:14" ht="81.75" customHeight="1">
      <c r="B328" s="197">
        <f t="shared" si="5"/>
        <v>319</v>
      </c>
      <c r="C328" s="198" t="s">
        <v>4498</v>
      </c>
      <c r="D328" s="199">
        <v>1610202</v>
      </c>
      <c r="E328" s="199">
        <v>2</v>
      </c>
      <c r="F328" s="198" t="s">
        <v>4651</v>
      </c>
      <c r="G328" s="210">
        <v>1520.3</v>
      </c>
      <c r="H328" s="207" t="s">
        <v>4344</v>
      </c>
      <c r="I328" s="213" t="s">
        <v>4367</v>
      </c>
      <c r="J328" s="197" t="s">
        <v>4289</v>
      </c>
      <c r="K328" s="193"/>
      <c r="L328" s="215" t="s">
        <v>4241</v>
      </c>
      <c r="M328" s="203"/>
      <c r="N328" s="203"/>
    </row>
    <row r="329" spans="2:14" ht="81.75" customHeight="1">
      <c r="B329" s="197">
        <f t="shared" si="5"/>
        <v>320</v>
      </c>
      <c r="C329" s="198" t="s">
        <v>4498</v>
      </c>
      <c r="D329" s="199">
        <v>1621800</v>
      </c>
      <c r="E329" s="199">
        <v>0</v>
      </c>
      <c r="F329" s="198" t="s">
        <v>4652</v>
      </c>
      <c r="G329" s="210">
        <v>1530</v>
      </c>
      <c r="H329" s="207" t="s">
        <v>4351</v>
      </c>
      <c r="I329" s="213" t="s">
        <v>4367</v>
      </c>
      <c r="J329" s="197" t="s">
        <v>4289</v>
      </c>
      <c r="K329" s="193"/>
      <c r="L329" s="215" t="s">
        <v>4241</v>
      </c>
      <c r="M329" s="203"/>
      <c r="N329" s="203"/>
    </row>
    <row r="330" spans="2:14" ht="81.75" customHeight="1">
      <c r="B330" s="197">
        <f t="shared" si="5"/>
        <v>321</v>
      </c>
      <c r="C330" s="198" t="s">
        <v>4498</v>
      </c>
      <c r="D330" s="199">
        <v>1622601</v>
      </c>
      <c r="E330" s="199">
        <v>0</v>
      </c>
      <c r="F330" s="198" t="s">
        <v>4653</v>
      </c>
      <c r="G330" s="210">
        <v>1540</v>
      </c>
      <c r="H330" s="207" t="s">
        <v>4351</v>
      </c>
      <c r="I330" s="213" t="s">
        <v>4367</v>
      </c>
      <c r="J330" s="197" t="s">
        <v>4289</v>
      </c>
      <c r="K330" s="193"/>
      <c r="L330" s="215" t="s">
        <v>4241</v>
      </c>
      <c r="M330" s="203"/>
      <c r="N330" s="203"/>
    </row>
    <row r="331" spans="2:14" ht="81.75" customHeight="1">
      <c r="B331" s="197">
        <f t="shared" si="5"/>
        <v>322</v>
      </c>
      <c r="C331" s="198" t="s">
        <v>4498</v>
      </c>
      <c r="D331" s="199">
        <v>1622602</v>
      </c>
      <c r="E331" s="199">
        <v>0</v>
      </c>
      <c r="F331" s="198" t="s">
        <v>4654</v>
      </c>
      <c r="G331" s="210">
        <v>1540</v>
      </c>
      <c r="H331" s="207" t="s">
        <v>4351</v>
      </c>
      <c r="I331" s="213" t="s">
        <v>4367</v>
      </c>
      <c r="J331" s="197" t="s">
        <v>4289</v>
      </c>
      <c r="K331" s="193"/>
      <c r="L331" s="215" t="s">
        <v>4241</v>
      </c>
      <c r="M331" s="203"/>
      <c r="N331" s="203"/>
    </row>
    <row r="332" spans="2:14" ht="81.75" customHeight="1">
      <c r="B332" s="197">
        <f t="shared" si="5"/>
        <v>323</v>
      </c>
      <c r="C332" s="198" t="s">
        <v>4498</v>
      </c>
      <c r="D332" s="199">
        <v>1622699</v>
      </c>
      <c r="E332" s="199">
        <v>1</v>
      </c>
      <c r="F332" s="198" t="s">
        <v>4655</v>
      </c>
      <c r="G332" s="210">
        <v>1540</v>
      </c>
      <c r="H332" s="207" t="s">
        <v>4351</v>
      </c>
      <c r="I332" s="213" t="s">
        <v>4367</v>
      </c>
      <c r="J332" s="197" t="s">
        <v>4289</v>
      </c>
      <c r="K332" s="193"/>
      <c r="L332" s="215" t="s">
        <v>4241</v>
      </c>
      <c r="M332" s="203"/>
      <c r="N332" s="203"/>
    </row>
    <row r="333" spans="2:14" ht="81.75" customHeight="1">
      <c r="B333" s="197">
        <f t="shared" si="5"/>
        <v>324</v>
      </c>
      <c r="C333" s="198" t="s">
        <v>4498</v>
      </c>
      <c r="D333" s="199">
        <v>1622699</v>
      </c>
      <c r="E333" s="199">
        <v>2</v>
      </c>
      <c r="F333" s="198" t="s">
        <v>4656</v>
      </c>
      <c r="G333" s="210"/>
      <c r="H333" s="207"/>
      <c r="I333" s="213" t="s">
        <v>4367</v>
      </c>
      <c r="J333" s="197" t="s">
        <v>4289</v>
      </c>
      <c r="K333" s="193"/>
      <c r="L333" s="215" t="s">
        <v>4241</v>
      </c>
      <c r="M333" s="203"/>
      <c r="N333" s="203"/>
    </row>
    <row r="334" spans="2:14" ht="81.75" customHeight="1">
      <c r="B334" s="197">
        <f t="shared" si="5"/>
        <v>325</v>
      </c>
      <c r="C334" s="198" t="s">
        <v>4498</v>
      </c>
      <c r="D334" s="199">
        <v>1623400</v>
      </c>
      <c r="E334" s="199">
        <v>0</v>
      </c>
      <c r="F334" s="198" t="s">
        <v>4657</v>
      </c>
      <c r="G334" s="210">
        <v>1540</v>
      </c>
      <c r="H334" s="207" t="s">
        <v>4351</v>
      </c>
      <c r="I334" s="213" t="s">
        <v>4367</v>
      </c>
      <c r="J334" s="197" t="s">
        <v>4289</v>
      </c>
      <c r="K334" s="193"/>
      <c r="L334" s="215" t="s">
        <v>4241</v>
      </c>
      <c r="M334" s="203"/>
      <c r="N334" s="203"/>
    </row>
    <row r="335" spans="2:14" ht="81.75" customHeight="1">
      <c r="B335" s="197">
        <f t="shared" si="5"/>
        <v>326</v>
      </c>
      <c r="C335" s="198" t="s">
        <v>4498</v>
      </c>
      <c r="D335" s="199">
        <v>1629301</v>
      </c>
      <c r="E335" s="199">
        <v>0</v>
      </c>
      <c r="F335" s="198" t="s">
        <v>4658</v>
      </c>
      <c r="G335" s="210">
        <v>1540</v>
      </c>
      <c r="H335" s="207" t="s">
        <v>4351</v>
      </c>
      <c r="I335" s="213" t="s">
        <v>4367</v>
      </c>
      <c r="J335" s="197" t="s">
        <v>4289</v>
      </c>
      <c r="K335" s="193"/>
      <c r="L335" s="215" t="s">
        <v>4241</v>
      </c>
      <c r="M335" s="203"/>
      <c r="N335" s="203"/>
    </row>
    <row r="336" spans="2:14" ht="81.75" customHeight="1">
      <c r="B336" s="197">
        <f t="shared" si="5"/>
        <v>327</v>
      </c>
      <c r="C336" s="198" t="s">
        <v>4498</v>
      </c>
      <c r="D336" s="199">
        <v>1629302</v>
      </c>
      <c r="E336" s="199">
        <v>0</v>
      </c>
      <c r="F336" s="198" t="s">
        <v>4659</v>
      </c>
      <c r="G336" s="210">
        <v>1540.1</v>
      </c>
      <c r="H336" s="200" t="s">
        <v>4481</v>
      </c>
      <c r="I336" s="213" t="s">
        <v>4367</v>
      </c>
      <c r="J336" s="197" t="s">
        <v>4289</v>
      </c>
      <c r="K336" s="193"/>
      <c r="L336" s="215" t="s">
        <v>4241</v>
      </c>
      <c r="M336" s="203"/>
      <c r="N336" s="203"/>
    </row>
    <row r="337" spans="2:14" ht="81.75" customHeight="1">
      <c r="B337" s="197">
        <f t="shared" si="5"/>
        <v>328</v>
      </c>
      <c r="C337" s="198" t="s">
        <v>4498</v>
      </c>
      <c r="D337" s="199">
        <v>1710900</v>
      </c>
      <c r="E337" s="199">
        <v>0</v>
      </c>
      <c r="F337" s="198" t="s">
        <v>4660</v>
      </c>
      <c r="G337" s="210">
        <v>1710</v>
      </c>
      <c r="H337" s="207" t="s">
        <v>4344</v>
      </c>
      <c r="I337" s="213" t="s">
        <v>4367</v>
      </c>
      <c r="J337" s="197" t="s">
        <v>4289</v>
      </c>
      <c r="K337" s="193"/>
      <c r="L337" s="215" t="s">
        <v>4241</v>
      </c>
      <c r="M337" s="203"/>
      <c r="N337" s="203"/>
    </row>
    <row r="338" spans="2:14" ht="81.75" customHeight="1">
      <c r="B338" s="197">
        <f t="shared" si="5"/>
        <v>329</v>
      </c>
      <c r="C338" s="198" t="s">
        <v>4498</v>
      </c>
      <c r="D338" s="199">
        <v>1721400</v>
      </c>
      <c r="E338" s="199">
        <v>0</v>
      </c>
      <c r="F338" s="198" t="s">
        <v>4661</v>
      </c>
      <c r="G338" s="210">
        <v>1720</v>
      </c>
      <c r="H338" s="207" t="s">
        <v>4344</v>
      </c>
      <c r="I338" s="213" t="s">
        <v>4367</v>
      </c>
      <c r="J338" s="197" t="s">
        <v>4289</v>
      </c>
      <c r="K338" s="193"/>
      <c r="L338" s="215" t="s">
        <v>4241</v>
      </c>
      <c r="M338" s="203"/>
      <c r="N338" s="203"/>
    </row>
    <row r="339" spans="2:14" ht="81.75" customHeight="1">
      <c r="B339" s="197">
        <f t="shared" si="5"/>
        <v>330</v>
      </c>
      <c r="C339" s="198" t="s">
        <v>4498</v>
      </c>
      <c r="D339" s="199">
        <v>1722200</v>
      </c>
      <c r="E339" s="199">
        <v>0</v>
      </c>
      <c r="F339" s="198" t="s">
        <v>4662</v>
      </c>
      <c r="G339" s="210">
        <v>1720</v>
      </c>
      <c r="H339" s="207" t="s">
        <v>4344</v>
      </c>
      <c r="I339" s="213" t="s">
        <v>4367</v>
      </c>
      <c r="J339" s="197" t="s">
        <v>4289</v>
      </c>
      <c r="K339" s="193"/>
      <c r="L339" s="215" t="s">
        <v>4241</v>
      </c>
      <c r="M339" s="203"/>
      <c r="N339" s="203"/>
    </row>
    <row r="340" spans="2:14" ht="81.75" customHeight="1">
      <c r="B340" s="197">
        <f t="shared" si="5"/>
        <v>331</v>
      </c>
      <c r="C340" s="211" t="s">
        <v>4498</v>
      </c>
      <c r="D340" s="212">
        <v>1731100</v>
      </c>
      <c r="E340" s="212">
        <v>0</v>
      </c>
      <c r="F340" s="211" t="s">
        <v>4663</v>
      </c>
      <c r="G340" s="210" t="s">
        <v>4664</v>
      </c>
      <c r="H340" s="218" t="s">
        <v>4351</v>
      </c>
      <c r="I340" s="213" t="s">
        <v>4367</v>
      </c>
      <c r="J340" s="197" t="s">
        <v>4289</v>
      </c>
      <c r="K340" s="193"/>
      <c r="L340" s="215" t="s">
        <v>4241</v>
      </c>
      <c r="M340" s="203"/>
      <c r="N340" s="203"/>
    </row>
    <row r="341" spans="2:14" ht="81.75" customHeight="1">
      <c r="B341" s="197">
        <f t="shared" si="5"/>
        <v>332</v>
      </c>
      <c r="C341" s="198" t="s">
        <v>4498</v>
      </c>
      <c r="D341" s="199">
        <v>1732000</v>
      </c>
      <c r="E341" s="199">
        <v>0</v>
      </c>
      <c r="F341" s="198" t="s">
        <v>4665</v>
      </c>
      <c r="G341" s="210" t="s">
        <v>4664</v>
      </c>
      <c r="H341" s="218" t="s">
        <v>4351</v>
      </c>
      <c r="I341" s="213" t="s">
        <v>4367</v>
      </c>
      <c r="J341" s="197" t="s">
        <v>4289</v>
      </c>
      <c r="K341" s="193"/>
      <c r="L341" s="215" t="s">
        <v>4241</v>
      </c>
      <c r="M341" s="203"/>
      <c r="N341" s="203"/>
    </row>
    <row r="342" spans="2:14" ht="81.75" customHeight="1">
      <c r="B342" s="197">
        <f t="shared" si="5"/>
        <v>333</v>
      </c>
      <c r="C342" s="198" t="s">
        <v>4498</v>
      </c>
      <c r="D342" s="199">
        <v>1733800</v>
      </c>
      <c r="E342" s="199">
        <v>0</v>
      </c>
      <c r="F342" s="198" t="s">
        <v>4666</v>
      </c>
      <c r="G342" s="210" t="s">
        <v>4664</v>
      </c>
      <c r="H342" s="218" t="s">
        <v>4351</v>
      </c>
      <c r="I342" s="213" t="s">
        <v>4367</v>
      </c>
      <c r="J342" s="197" t="s">
        <v>4289</v>
      </c>
      <c r="K342" s="193"/>
      <c r="L342" s="215" t="s">
        <v>4241</v>
      </c>
      <c r="M342" s="203"/>
      <c r="N342" s="203"/>
    </row>
    <row r="343" spans="2:14" ht="81.75" customHeight="1">
      <c r="B343" s="197">
        <f t="shared" si="5"/>
        <v>334</v>
      </c>
      <c r="C343" s="198" t="s">
        <v>4498</v>
      </c>
      <c r="D343" s="199">
        <v>1741901</v>
      </c>
      <c r="E343" s="199">
        <v>0</v>
      </c>
      <c r="F343" s="198" t="s">
        <v>4667</v>
      </c>
      <c r="G343" s="210" t="s">
        <v>4664</v>
      </c>
      <c r="H343" s="218" t="s">
        <v>4351</v>
      </c>
      <c r="I343" s="213" t="s">
        <v>4367</v>
      </c>
      <c r="J343" s="197" t="s">
        <v>4289</v>
      </c>
      <c r="K343" s="193"/>
      <c r="L343" s="215" t="s">
        <v>4241</v>
      </c>
      <c r="M343" s="203"/>
      <c r="N343" s="203"/>
    </row>
    <row r="344" spans="2:14" ht="81.75" customHeight="1">
      <c r="B344" s="197">
        <f t="shared" si="5"/>
        <v>335</v>
      </c>
      <c r="C344" s="198" t="s">
        <v>4498</v>
      </c>
      <c r="D344" s="199">
        <v>1741902</v>
      </c>
      <c r="E344" s="199">
        <v>0</v>
      </c>
      <c r="F344" s="198" t="s">
        <v>4668</v>
      </c>
      <c r="G344" s="210" t="s">
        <v>4664</v>
      </c>
      <c r="H344" s="218" t="s">
        <v>4351</v>
      </c>
      <c r="I344" s="213" t="s">
        <v>4367</v>
      </c>
      <c r="J344" s="197" t="s">
        <v>4289</v>
      </c>
      <c r="K344" s="193"/>
      <c r="L344" s="215" t="s">
        <v>4241</v>
      </c>
      <c r="M344" s="203"/>
      <c r="N344" s="203"/>
    </row>
    <row r="345" spans="2:14" ht="81.75" customHeight="1">
      <c r="B345" s="197">
        <f t="shared" si="5"/>
        <v>336</v>
      </c>
      <c r="C345" s="198" t="s">
        <v>4498</v>
      </c>
      <c r="D345" s="199">
        <v>1742701</v>
      </c>
      <c r="E345" s="199">
        <v>0</v>
      </c>
      <c r="F345" s="198" t="s">
        <v>4669</v>
      </c>
      <c r="G345" s="210" t="s">
        <v>4664</v>
      </c>
      <c r="H345" s="207" t="s">
        <v>4351</v>
      </c>
      <c r="I345" s="213" t="s">
        <v>4367</v>
      </c>
      <c r="J345" s="197" t="s">
        <v>4289</v>
      </c>
      <c r="K345" s="193"/>
      <c r="L345" s="215" t="s">
        <v>4241</v>
      </c>
      <c r="M345" s="203"/>
      <c r="N345" s="203"/>
    </row>
    <row r="346" spans="2:14" ht="81.75" customHeight="1">
      <c r="B346" s="197">
        <f t="shared" si="5"/>
        <v>337</v>
      </c>
      <c r="C346" s="198" t="s">
        <v>4498</v>
      </c>
      <c r="D346" s="199">
        <v>1742702</v>
      </c>
      <c r="E346" s="199">
        <v>0</v>
      </c>
      <c r="F346" s="198" t="s">
        <v>4670</v>
      </c>
      <c r="G346" s="210" t="s">
        <v>4664</v>
      </c>
      <c r="H346" s="207" t="s">
        <v>4351</v>
      </c>
      <c r="I346" s="213" t="s">
        <v>4367</v>
      </c>
      <c r="J346" s="197" t="s">
        <v>4289</v>
      </c>
      <c r="K346" s="193"/>
      <c r="L346" s="215" t="s">
        <v>4241</v>
      </c>
      <c r="M346" s="203"/>
      <c r="N346" s="203"/>
    </row>
    <row r="347" spans="2:14" ht="81.75" customHeight="1">
      <c r="B347" s="197">
        <f t="shared" si="5"/>
        <v>338</v>
      </c>
      <c r="C347" s="198" t="s">
        <v>4498</v>
      </c>
      <c r="D347" s="199">
        <v>1742799</v>
      </c>
      <c r="E347" s="199">
        <v>0</v>
      </c>
      <c r="F347" s="198" t="s">
        <v>4671</v>
      </c>
      <c r="G347" s="210" t="s">
        <v>4664</v>
      </c>
      <c r="H347" s="207" t="s">
        <v>4351</v>
      </c>
      <c r="I347" s="213" t="s">
        <v>4367</v>
      </c>
      <c r="J347" s="197" t="s">
        <v>4289</v>
      </c>
      <c r="K347" s="193"/>
      <c r="L347" s="215" t="s">
        <v>4241</v>
      </c>
      <c r="M347" s="203"/>
      <c r="N347" s="203"/>
    </row>
    <row r="348" spans="2:14" ht="81.75" customHeight="1">
      <c r="B348" s="197">
        <f t="shared" si="5"/>
        <v>339</v>
      </c>
      <c r="C348" s="198" t="s">
        <v>4498</v>
      </c>
      <c r="D348" s="199">
        <v>1749400</v>
      </c>
      <c r="E348" s="199">
        <v>0</v>
      </c>
      <c r="F348" s="198" t="s">
        <v>4672</v>
      </c>
      <c r="G348" s="210" t="s">
        <v>4664</v>
      </c>
      <c r="H348" s="207" t="s">
        <v>4351</v>
      </c>
      <c r="I348" s="213" t="s">
        <v>4367</v>
      </c>
      <c r="J348" s="197" t="s">
        <v>4289</v>
      </c>
      <c r="K348" s="193"/>
      <c r="L348" s="215" t="s">
        <v>4241</v>
      </c>
      <c r="M348" s="203"/>
      <c r="N348" s="203"/>
    </row>
    <row r="349" spans="2:14" ht="81.75" customHeight="1">
      <c r="B349" s="197">
        <f t="shared" si="5"/>
        <v>340</v>
      </c>
      <c r="C349" s="198" t="s">
        <v>4498</v>
      </c>
      <c r="D349" s="199">
        <v>1811301</v>
      </c>
      <c r="E349" s="199">
        <v>0</v>
      </c>
      <c r="F349" s="198" t="s">
        <v>4673</v>
      </c>
      <c r="G349" s="210">
        <v>2910</v>
      </c>
      <c r="H349" s="207" t="s">
        <v>4351</v>
      </c>
      <c r="I349" s="213" t="s">
        <v>4367</v>
      </c>
      <c r="J349" s="197" t="s">
        <v>4289</v>
      </c>
      <c r="K349" s="193"/>
      <c r="L349" s="215" t="s">
        <v>4241</v>
      </c>
      <c r="M349" s="203"/>
      <c r="N349" s="203"/>
    </row>
    <row r="350" spans="2:14" ht="81.75" customHeight="1">
      <c r="B350" s="197">
        <f t="shared" si="5"/>
        <v>341</v>
      </c>
      <c r="C350" s="198" t="s">
        <v>4498</v>
      </c>
      <c r="D350" s="199">
        <v>1811302</v>
      </c>
      <c r="E350" s="199">
        <v>0</v>
      </c>
      <c r="F350" s="198" t="s">
        <v>4674</v>
      </c>
      <c r="G350" s="210">
        <v>2910</v>
      </c>
      <c r="H350" s="207" t="s">
        <v>4351</v>
      </c>
      <c r="I350" s="213" t="s">
        <v>4367</v>
      </c>
      <c r="J350" s="197" t="s">
        <v>4289</v>
      </c>
      <c r="K350" s="193"/>
      <c r="L350" s="215" t="s">
        <v>4241</v>
      </c>
      <c r="M350" s="203"/>
      <c r="N350" s="203"/>
    </row>
    <row r="351" spans="2:14" ht="81.75" customHeight="1">
      <c r="B351" s="197">
        <f t="shared" si="5"/>
        <v>342</v>
      </c>
      <c r="C351" s="198" t="s">
        <v>4498</v>
      </c>
      <c r="D351" s="199">
        <v>1812100</v>
      </c>
      <c r="E351" s="199">
        <v>1</v>
      </c>
      <c r="F351" s="198" t="s">
        <v>4675</v>
      </c>
      <c r="G351" s="210">
        <v>2910</v>
      </c>
      <c r="H351" s="207" t="s">
        <v>4351</v>
      </c>
      <c r="I351" s="213" t="s">
        <v>4367</v>
      </c>
      <c r="J351" s="197" t="s">
        <v>4289</v>
      </c>
      <c r="K351" s="193"/>
      <c r="L351" s="215" t="s">
        <v>4241</v>
      </c>
      <c r="M351" s="203"/>
      <c r="N351" s="203"/>
    </row>
    <row r="352" spans="2:14" ht="81.75" customHeight="1">
      <c r="B352" s="197">
        <f t="shared" si="5"/>
        <v>343</v>
      </c>
      <c r="C352" s="198" t="s">
        <v>4498</v>
      </c>
      <c r="D352" s="199">
        <v>1813001</v>
      </c>
      <c r="E352" s="199">
        <v>0</v>
      </c>
      <c r="F352" s="198" t="s">
        <v>4676</v>
      </c>
      <c r="G352" s="210">
        <v>2910</v>
      </c>
      <c r="H352" s="207" t="s">
        <v>4351</v>
      </c>
      <c r="I352" s="213" t="s">
        <v>4367</v>
      </c>
      <c r="J352" s="197" t="s">
        <v>4289</v>
      </c>
      <c r="K352" s="193"/>
      <c r="L352" s="215" t="s">
        <v>4241</v>
      </c>
      <c r="M352" s="203"/>
      <c r="N352" s="203"/>
    </row>
    <row r="353" spans="2:14" ht="81.75" customHeight="1">
      <c r="B353" s="197">
        <f t="shared" si="5"/>
        <v>344</v>
      </c>
      <c r="C353" s="198" t="s">
        <v>4498</v>
      </c>
      <c r="D353" s="199">
        <v>1813099</v>
      </c>
      <c r="E353" s="199">
        <v>0</v>
      </c>
      <c r="F353" s="198" t="s">
        <v>4677</v>
      </c>
      <c r="G353" s="210">
        <v>2910</v>
      </c>
      <c r="H353" s="207" t="s">
        <v>4351</v>
      </c>
      <c r="I353" s="213" t="s">
        <v>4367</v>
      </c>
      <c r="J353" s="197" t="s">
        <v>4289</v>
      </c>
      <c r="K353" s="193"/>
      <c r="L353" s="215" t="s">
        <v>4241</v>
      </c>
      <c r="M353" s="203"/>
      <c r="N353" s="203"/>
    </row>
    <row r="354" spans="2:14" ht="81.75" customHeight="1">
      <c r="B354" s="197">
        <f t="shared" si="5"/>
        <v>345</v>
      </c>
      <c r="C354" s="198" t="s">
        <v>4498</v>
      </c>
      <c r="D354" s="199">
        <v>1821100</v>
      </c>
      <c r="E354" s="199">
        <v>0</v>
      </c>
      <c r="F354" s="198" t="s">
        <v>4678</v>
      </c>
      <c r="G354" s="210"/>
      <c r="H354" s="207"/>
      <c r="I354" s="213" t="s">
        <v>4367</v>
      </c>
      <c r="J354" s="197" t="s">
        <v>4289</v>
      </c>
      <c r="K354" s="193"/>
      <c r="L354" s="215" t="s">
        <v>4241</v>
      </c>
      <c r="M354" s="203"/>
      <c r="N354" s="203"/>
    </row>
    <row r="355" spans="2:14" ht="81.75" customHeight="1">
      <c r="B355" s="197">
        <f t="shared" si="5"/>
        <v>346</v>
      </c>
      <c r="C355" s="198" t="s">
        <v>4498</v>
      </c>
      <c r="D355" s="199">
        <v>1822901</v>
      </c>
      <c r="E355" s="199">
        <v>0</v>
      </c>
      <c r="F355" s="198" t="s">
        <v>4679</v>
      </c>
      <c r="G355" s="210"/>
      <c r="H355" s="207"/>
      <c r="I355" s="201" t="s">
        <v>4288</v>
      </c>
      <c r="J355" s="197" t="s">
        <v>4289</v>
      </c>
      <c r="K355" s="193"/>
      <c r="L355" s="215" t="s">
        <v>4241</v>
      </c>
      <c r="M355" s="203"/>
      <c r="N355" s="203"/>
    </row>
    <row r="356" spans="2:14" ht="81.75" customHeight="1">
      <c r="B356" s="197">
        <f t="shared" si="5"/>
        <v>347</v>
      </c>
      <c r="C356" s="198" t="s">
        <v>4498</v>
      </c>
      <c r="D356" s="199">
        <v>1822999</v>
      </c>
      <c r="E356" s="199">
        <v>0</v>
      </c>
      <c r="F356" s="198" t="s">
        <v>4680</v>
      </c>
      <c r="G356" s="210">
        <v>2910</v>
      </c>
      <c r="H356" s="207" t="s">
        <v>4351</v>
      </c>
      <c r="I356" s="201" t="s">
        <v>4288</v>
      </c>
      <c r="J356" s="197" t="s">
        <v>4289</v>
      </c>
      <c r="K356" s="193"/>
      <c r="L356" s="215" t="s">
        <v>4241</v>
      </c>
      <c r="M356" s="203"/>
      <c r="N356" s="203"/>
    </row>
    <row r="357" spans="2:14" ht="81.75" customHeight="1">
      <c r="B357" s="197">
        <f t="shared" si="5"/>
        <v>348</v>
      </c>
      <c r="C357" s="198" t="s">
        <v>4498</v>
      </c>
      <c r="D357" s="199">
        <v>1830001</v>
      </c>
      <c r="E357" s="199">
        <v>0</v>
      </c>
      <c r="F357" s="198" t="s">
        <v>4681</v>
      </c>
      <c r="G357" s="210"/>
      <c r="H357" s="207"/>
      <c r="I357" s="213" t="s">
        <v>4367</v>
      </c>
      <c r="J357" s="197" t="s">
        <v>4289</v>
      </c>
      <c r="K357" s="193"/>
      <c r="L357" s="215" t="s">
        <v>4241</v>
      </c>
      <c r="M357" s="203"/>
      <c r="N357" s="203"/>
    </row>
    <row r="358" spans="2:14" ht="81.75" customHeight="1">
      <c r="B358" s="197">
        <f t="shared" si="5"/>
        <v>349</v>
      </c>
      <c r="C358" s="198" t="s">
        <v>4498</v>
      </c>
      <c r="D358" s="199">
        <v>1830002</v>
      </c>
      <c r="E358" s="199">
        <v>0</v>
      </c>
      <c r="F358" s="198" t="s">
        <v>4682</v>
      </c>
      <c r="G358" s="210"/>
      <c r="H358" s="207"/>
      <c r="I358" s="213" t="s">
        <v>4367</v>
      </c>
      <c r="J358" s="197" t="s">
        <v>4289</v>
      </c>
      <c r="K358" s="193"/>
      <c r="L358" s="215" t="s">
        <v>4241</v>
      </c>
      <c r="M358" s="203"/>
      <c r="N358" s="203"/>
    </row>
    <row r="359" spans="2:14" ht="81.75" customHeight="1">
      <c r="B359" s="197">
        <f t="shared" si="5"/>
        <v>350</v>
      </c>
      <c r="C359" s="198" t="s">
        <v>4498</v>
      </c>
      <c r="D359" s="199">
        <v>1830003</v>
      </c>
      <c r="E359" s="199">
        <v>0</v>
      </c>
      <c r="F359" s="198" t="s">
        <v>4683</v>
      </c>
      <c r="G359" s="210"/>
      <c r="H359" s="207"/>
      <c r="I359" s="213" t="s">
        <v>4367</v>
      </c>
      <c r="J359" s="197" t="s">
        <v>4289</v>
      </c>
      <c r="K359" s="193"/>
      <c r="L359" s="215" t="s">
        <v>4241</v>
      </c>
      <c r="M359" s="203"/>
      <c r="N359" s="203"/>
    </row>
    <row r="360" spans="2:14" ht="81.75" customHeight="1">
      <c r="B360" s="197">
        <f t="shared" si="5"/>
        <v>351</v>
      </c>
      <c r="C360" s="198" t="s">
        <v>4498</v>
      </c>
      <c r="D360" s="199">
        <v>1910100</v>
      </c>
      <c r="E360" s="199">
        <v>0</v>
      </c>
      <c r="F360" s="198" t="s">
        <v>4684</v>
      </c>
      <c r="G360" s="210"/>
      <c r="H360" s="207"/>
      <c r="I360" s="213" t="s">
        <v>4367</v>
      </c>
      <c r="J360" s="197" t="s">
        <v>4289</v>
      </c>
      <c r="K360" s="193"/>
      <c r="L360" s="215" t="s">
        <v>4241</v>
      </c>
      <c r="M360" s="203"/>
      <c r="N360" s="203"/>
    </row>
    <row r="361" spans="2:14" ht="81.75" customHeight="1">
      <c r="B361" s="197">
        <f t="shared" si="5"/>
        <v>352</v>
      </c>
      <c r="C361" s="198" t="s">
        <v>4498</v>
      </c>
      <c r="D361" s="199">
        <v>1921700</v>
      </c>
      <c r="E361" s="199">
        <v>0</v>
      </c>
      <c r="F361" s="198" t="s">
        <v>4685</v>
      </c>
      <c r="G361" s="210">
        <v>2061</v>
      </c>
      <c r="H361" s="207" t="s">
        <v>4344</v>
      </c>
      <c r="I361" s="213" t="s">
        <v>4367</v>
      </c>
      <c r="J361" s="197" t="s">
        <v>4289</v>
      </c>
      <c r="K361" s="193"/>
      <c r="L361" s="215" t="s">
        <v>4241</v>
      </c>
      <c r="M361" s="203"/>
      <c r="N361" s="203"/>
    </row>
    <row r="362" spans="2:14" ht="81.75" customHeight="1">
      <c r="B362" s="197">
        <f t="shared" si="5"/>
        <v>353</v>
      </c>
      <c r="C362" s="198" t="s">
        <v>4498</v>
      </c>
      <c r="D362" s="199">
        <v>1922501</v>
      </c>
      <c r="E362" s="199">
        <v>0</v>
      </c>
      <c r="F362" s="198" t="s">
        <v>4686</v>
      </c>
      <c r="G362" s="210">
        <v>2090</v>
      </c>
      <c r="H362" s="207" t="s">
        <v>4344</v>
      </c>
      <c r="I362" s="213" t="s">
        <v>4367</v>
      </c>
      <c r="J362" s="197" t="s">
        <v>4289</v>
      </c>
      <c r="K362" s="193"/>
      <c r="L362" s="215" t="s">
        <v>4241</v>
      </c>
      <c r="M362" s="203"/>
      <c r="N362" s="203"/>
    </row>
    <row r="363" spans="2:14" ht="81.75" customHeight="1">
      <c r="B363" s="197">
        <f t="shared" si="5"/>
        <v>354</v>
      </c>
      <c r="C363" s="198" t="s">
        <v>4498</v>
      </c>
      <c r="D363" s="199">
        <v>1922502</v>
      </c>
      <c r="E363" s="199">
        <v>0</v>
      </c>
      <c r="F363" s="198" t="s">
        <v>4687</v>
      </c>
      <c r="G363" s="210">
        <v>2067.1</v>
      </c>
      <c r="H363" s="207" t="s">
        <v>4344</v>
      </c>
      <c r="I363" s="213" t="s">
        <v>4367</v>
      </c>
      <c r="J363" s="197" t="s">
        <v>4289</v>
      </c>
      <c r="K363" s="193"/>
      <c r="L363" s="215" t="s">
        <v>4241</v>
      </c>
      <c r="M363" s="203"/>
      <c r="N363" s="203"/>
    </row>
    <row r="364" spans="2:14" ht="81.75" customHeight="1">
      <c r="B364" s="197">
        <f t="shared" si="5"/>
        <v>355</v>
      </c>
      <c r="C364" s="198" t="s">
        <v>4498</v>
      </c>
      <c r="D364" s="199">
        <v>1922599</v>
      </c>
      <c r="E364" s="199">
        <v>0</v>
      </c>
      <c r="F364" s="198" t="s">
        <v>4688</v>
      </c>
      <c r="G364" s="210">
        <v>2061</v>
      </c>
      <c r="H364" s="207" t="s">
        <v>4344</v>
      </c>
      <c r="I364" s="213" t="s">
        <v>4367</v>
      </c>
      <c r="J364" s="197" t="s">
        <v>4289</v>
      </c>
      <c r="K364" s="193"/>
      <c r="L364" s="215" t="s">
        <v>4241</v>
      </c>
      <c r="M364" s="203"/>
      <c r="N364" s="203"/>
    </row>
    <row r="365" spans="2:14" ht="81.75" customHeight="1">
      <c r="B365" s="197">
        <f t="shared" si="5"/>
        <v>356</v>
      </c>
      <c r="C365" s="198" t="s">
        <v>4498</v>
      </c>
      <c r="D365" s="199">
        <v>1931400</v>
      </c>
      <c r="E365" s="199">
        <v>0</v>
      </c>
      <c r="F365" s="198" t="s">
        <v>4689</v>
      </c>
      <c r="G365" s="210" t="s">
        <v>4690</v>
      </c>
      <c r="H365" s="207" t="s">
        <v>4344</v>
      </c>
      <c r="I365" s="213" t="s">
        <v>4367</v>
      </c>
      <c r="J365" s="197" t="s">
        <v>4289</v>
      </c>
      <c r="K365" s="193"/>
      <c r="L365" s="215" t="s">
        <v>4241</v>
      </c>
      <c r="M365" s="203"/>
      <c r="N365" s="203"/>
    </row>
    <row r="366" spans="2:14" ht="81.75" customHeight="1">
      <c r="B366" s="197">
        <f t="shared" si="5"/>
        <v>357</v>
      </c>
      <c r="C366" s="198" t="s">
        <v>4498</v>
      </c>
      <c r="D366" s="199">
        <v>1932200</v>
      </c>
      <c r="E366" s="199">
        <v>0</v>
      </c>
      <c r="F366" s="198" t="s">
        <v>4691</v>
      </c>
      <c r="G366" s="210">
        <v>2090</v>
      </c>
      <c r="H366" s="207" t="s">
        <v>4344</v>
      </c>
      <c r="I366" s="213" t="s">
        <v>4367</v>
      </c>
      <c r="J366" s="197" t="s">
        <v>4289</v>
      </c>
      <c r="K366" s="193"/>
      <c r="L366" s="215" t="s">
        <v>4241</v>
      </c>
      <c r="M366" s="203"/>
      <c r="N366" s="203"/>
    </row>
    <row r="367" spans="2:14" ht="81.75" customHeight="1">
      <c r="B367" s="197">
        <f aca="true" t="shared" si="6" ref="B367:B430">B366+1</f>
        <v>358</v>
      </c>
      <c r="C367" s="198" t="s">
        <v>4498</v>
      </c>
      <c r="D367" s="199">
        <v>2011800</v>
      </c>
      <c r="E367" s="199">
        <v>0</v>
      </c>
      <c r="F367" s="198" t="s">
        <v>4692</v>
      </c>
      <c r="G367" s="210">
        <v>2020</v>
      </c>
      <c r="H367" s="207" t="s">
        <v>4344</v>
      </c>
      <c r="I367" s="213" t="s">
        <v>4367</v>
      </c>
      <c r="J367" s="197" t="s">
        <v>4289</v>
      </c>
      <c r="K367" s="193"/>
      <c r="L367" s="215" t="s">
        <v>4241</v>
      </c>
      <c r="M367" s="203"/>
      <c r="N367" s="203"/>
    </row>
    <row r="368" spans="2:14" ht="81.75" customHeight="1">
      <c r="B368" s="197">
        <f t="shared" si="6"/>
        <v>359</v>
      </c>
      <c r="C368" s="198" t="s">
        <v>4498</v>
      </c>
      <c r="D368" s="199">
        <v>2012600</v>
      </c>
      <c r="E368" s="199">
        <v>0</v>
      </c>
      <c r="F368" s="198" t="s">
        <v>4693</v>
      </c>
      <c r="G368" s="210">
        <v>2020.4</v>
      </c>
      <c r="H368" s="207" t="s">
        <v>4344</v>
      </c>
      <c r="I368" s="213" t="s">
        <v>4367</v>
      </c>
      <c r="J368" s="197" t="s">
        <v>4289</v>
      </c>
      <c r="K368" s="193"/>
      <c r="L368" s="215" t="s">
        <v>4241</v>
      </c>
      <c r="M368" s="203"/>
      <c r="N368" s="203"/>
    </row>
    <row r="369" spans="2:14" ht="81.75" customHeight="1">
      <c r="B369" s="197">
        <f t="shared" si="6"/>
        <v>360</v>
      </c>
      <c r="C369" s="198" t="s">
        <v>4498</v>
      </c>
      <c r="D369" s="199">
        <v>2013400</v>
      </c>
      <c r="E369" s="199">
        <v>0</v>
      </c>
      <c r="F369" s="198" t="s">
        <v>4694</v>
      </c>
      <c r="G369" s="210">
        <v>2020.4</v>
      </c>
      <c r="H369" s="207" t="s">
        <v>4344</v>
      </c>
      <c r="I369" s="213" t="s">
        <v>4367</v>
      </c>
      <c r="J369" s="197" t="s">
        <v>4289</v>
      </c>
      <c r="K369" s="193"/>
      <c r="L369" s="215" t="s">
        <v>4241</v>
      </c>
      <c r="M369" s="203"/>
      <c r="N369" s="203"/>
    </row>
    <row r="370" spans="2:14" ht="81.75" customHeight="1">
      <c r="B370" s="197">
        <f t="shared" si="6"/>
        <v>361</v>
      </c>
      <c r="C370" s="198" t="s">
        <v>4498</v>
      </c>
      <c r="D370" s="199">
        <v>2014200</v>
      </c>
      <c r="E370" s="199">
        <v>0</v>
      </c>
      <c r="F370" s="198" t="s">
        <v>4695</v>
      </c>
      <c r="G370" s="210">
        <v>2010.1</v>
      </c>
      <c r="H370" s="207" t="s">
        <v>4344</v>
      </c>
      <c r="I370" s="213" t="s">
        <v>4367</v>
      </c>
      <c r="J370" s="197" t="s">
        <v>4289</v>
      </c>
      <c r="K370" s="193"/>
      <c r="L370" s="215" t="s">
        <v>4241</v>
      </c>
      <c r="M370" s="203"/>
      <c r="N370" s="203"/>
    </row>
    <row r="371" spans="2:14" ht="81.75" customHeight="1">
      <c r="B371" s="197">
        <f t="shared" si="6"/>
        <v>362</v>
      </c>
      <c r="C371" s="198" t="s">
        <v>4498</v>
      </c>
      <c r="D371" s="199">
        <v>2019301</v>
      </c>
      <c r="E371" s="199">
        <v>0</v>
      </c>
      <c r="F371" s="198" t="s">
        <v>4696</v>
      </c>
      <c r="G371" s="210"/>
      <c r="H371" s="207"/>
      <c r="I371" s="213" t="s">
        <v>4367</v>
      </c>
      <c r="J371" s="197" t="s">
        <v>4289</v>
      </c>
      <c r="K371" s="193"/>
      <c r="L371" s="215" t="s">
        <v>4241</v>
      </c>
      <c r="M371" s="203"/>
      <c r="N371" s="203"/>
    </row>
    <row r="372" spans="2:14" ht="81.75" customHeight="1">
      <c r="B372" s="197">
        <f t="shared" si="6"/>
        <v>363</v>
      </c>
      <c r="C372" s="198" t="s">
        <v>4498</v>
      </c>
      <c r="D372" s="199">
        <v>2019399</v>
      </c>
      <c r="E372" s="199">
        <v>0</v>
      </c>
      <c r="F372" s="198" t="s">
        <v>4697</v>
      </c>
      <c r="G372" s="210">
        <v>2020</v>
      </c>
      <c r="H372" s="207" t="s">
        <v>4344</v>
      </c>
      <c r="I372" s="213" t="s">
        <v>4367</v>
      </c>
      <c r="J372" s="197" t="s">
        <v>4289</v>
      </c>
      <c r="K372" s="193"/>
      <c r="L372" s="215" t="s">
        <v>4241</v>
      </c>
      <c r="M372" s="203"/>
      <c r="N372" s="203"/>
    </row>
    <row r="373" spans="2:14" ht="81.75" customHeight="1">
      <c r="B373" s="197">
        <f t="shared" si="6"/>
        <v>364</v>
      </c>
      <c r="C373" s="198" t="s">
        <v>4498</v>
      </c>
      <c r="D373" s="199">
        <v>2021500</v>
      </c>
      <c r="E373" s="199">
        <v>0</v>
      </c>
      <c r="F373" s="198" t="s">
        <v>4698</v>
      </c>
      <c r="G373" s="210" t="s">
        <v>4699</v>
      </c>
      <c r="H373" s="207" t="s">
        <v>4344</v>
      </c>
      <c r="I373" s="213" t="s">
        <v>4367</v>
      </c>
      <c r="J373" s="197" t="s">
        <v>4289</v>
      </c>
      <c r="K373" s="193"/>
      <c r="L373" s="215" t="s">
        <v>4241</v>
      </c>
      <c r="M373" s="203"/>
      <c r="N373" s="203"/>
    </row>
    <row r="374" spans="2:14" ht="81.75" customHeight="1">
      <c r="B374" s="197">
        <f t="shared" si="6"/>
        <v>365</v>
      </c>
      <c r="C374" s="198" t="s">
        <v>4498</v>
      </c>
      <c r="D374" s="199">
        <v>2022300</v>
      </c>
      <c r="E374" s="199">
        <v>0</v>
      </c>
      <c r="F374" s="198" t="s">
        <v>4700</v>
      </c>
      <c r="G374" s="210">
        <v>2070</v>
      </c>
      <c r="H374" s="207" t="s">
        <v>4344</v>
      </c>
      <c r="I374" s="213" t="s">
        <v>4367</v>
      </c>
      <c r="J374" s="197" t="s">
        <v>4289</v>
      </c>
      <c r="K374" s="193"/>
      <c r="L374" s="215" t="s">
        <v>4241</v>
      </c>
      <c r="M374" s="203"/>
      <c r="N374" s="203"/>
    </row>
    <row r="375" spans="2:14" ht="81.75" customHeight="1">
      <c r="B375" s="197">
        <f t="shared" si="6"/>
        <v>366</v>
      </c>
      <c r="C375" s="198" t="s">
        <v>4498</v>
      </c>
      <c r="D375" s="199">
        <v>2029100</v>
      </c>
      <c r="E375" s="199">
        <v>0</v>
      </c>
      <c r="F375" s="198" t="s">
        <v>4701</v>
      </c>
      <c r="G375" s="210">
        <v>2020</v>
      </c>
      <c r="H375" s="207" t="s">
        <v>4344</v>
      </c>
      <c r="I375" s="213" t="s">
        <v>4367</v>
      </c>
      <c r="J375" s="197" t="s">
        <v>4289</v>
      </c>
      <c r="K375" s="193"/>
      <c r="L375" s="215" t="s">
        <v>4241</v>
      </c>
      <c r="M375" s="203"/>
      <c r="N375" s="203"/>
    </row>
    <row r="376" spans="2:14" ht="81.75" customHeight="1">
      <c r="B376" s="197">
        <f t="shared" si="6"/>
        <v>367</v>
      </c>
      <c r="C376" s="198" t="s">
        <v>4498</v>
      </c>
      <c r="D376" s="199">
        <v>2031200</v>
      </c>
      <c r="E376" s="199">
        <v>0</v>
      </c>
      <c r="F376" s="198" t="s">
        <v>4702</v>
      </c>
      <c r="G376" s="210" t="s">
        <v>4703</v>
      </c>
      <c r="H376" s="207" t="s">
        <v>4344</v>
      </c>
      <c r="I376" s="213" t="s">
        <v>4367</v>
      </c>
      <c r="J376" s="197" t="s">
        <v>4289</v>
      </c>
      <c r="K376" s="193"/>
      <c r="L376" s="215" t="s">
        <v>4241</v>
      </c>
      <c r="M376" s="203"/>
      <c r="N376" s="203"/>
    </row>
    <row r="377" spans="2:14" ht="81.75" customHeight="1">
      <c r="B377" s="197">
        <f t="shared" si="6"/>
        <v>368</v>
      </c>
      <c r="C377" s="198" t="s">
        <v>4498</v>
      </c>
      <c r="D377" s="199">
        <v>2032100</v>
      </c>
      <c r="E377" s="199">
        <v>0</v>
      </c>
      <c r="F377" s="198" t="s">
        <v>4704</v>
      </c>
      <c r="G377" s="210">
        <v>2070</v>
      </c>
      <c r="H377" s="207" t="s">
        <v>4344</v>
      </c>
      <c r="I377" s="213" t="s">
        <v>4367</v>
      </c>
      <c r="J377" s="197" t="s">
        <v>4289</v>
      </c>
      <c r="K377" s="193"/>
      <c r="L377" s="215" t="s">
        <v>4241</v>
      </c>
      <c r="M377" s="203"/>
      <c r="N377" s="203"/>
    </row>
    <row r="378" spans="2:14" ht="81.75" customHeight="1">
      <c r="B378" s="197">
        <f t="shared" si="6"/>
        <v>369</v>
      </c>
      <c r="C378" s="198" t="s">
        <v>4498</v>
      </c>
      <c r="D378" s="199">
        <v>2033900</v>
      </c>
      <c r="E378" s="199">
        <v>0</v>
      </c>
      <c r="F378" s="198" t="s">
        <v>4705</v>
      </c>
      <c r="G378" s="210" t="s">
        <v>4703</v>
      </c>
      <c r="H378" s="207" t="s">
        <v>4344</v>
      </c>
      <c r="I378" s="213" t="s">
        <v>4367</v>
      </c>
      <c r="J378" s="197" t="s">
        <v>4289</v>
      </c>
      <c r="K378" s="193"/>
      <c r="L378" s="215" t="s">
        <v>4241</v>
      </c>
      <c r="M378" s="203"/>
      <c r="N378" s="203"/>
    </row>
    <row r="379" spans="2:14" ht="81.75" customHeight="1">
      <c r="B379" s="197">
        <f t="shared" si="6"/>
        <v>370</v>
      </c>
      <c r="C379" s="198" t="s">
        <v>4498</v>
      </c>
      <c r="D379" s="199">
        <v>2040100</v>
      </c>
      <c r="E379" s="199">
        <v>0</v>
      </c>
      <c r="F379" s="198" t="s">
        <v>4706</v>
      </c>
      <c r="G379" s="210">
        <v>2411.2</v>
      </c>
      <c r="H379" s="207" t="s">
        <v>4344</v>
      </c>
      <c r="I379" s="213" t="s">
        <v>4367</v>
      </c>
      <c r="J379" s="197" t="s">
        <v>4289</v>
      </c>
      <c r="K379" s="193"/>
      <c r="L379" s="215" t="s">
        <v>4241</v>
      </c>
      <c r="M379" s="203"/>
      <c r="N379" s="203"/>
    </row>
    <row r="380" spans="2:14" ht="81.75" customHeight="1">
      <c r="B380" s="197">
        <f t="shared" si="6"/>
        <v>371</v>
      </c>
      <c r="C380" s="198" t="s">
        <v>4498</v>
      </c>
      <c r="D380" s="199">
        <v>2051700</v>
      </c>
      <c r="E380" s="199">
        <v>0</v>
      </c>
      <c r="F380" s="198" t="s">
        <v>4707</v>
      </c>
      <c r="G380" s="210">
        <v>2020.4</v>
      </c>
      <c r="H380" s="207" t="s">
        <v>4344</v>
      </c>
      <c r="I380" s="213" t="s">
        <v>4367</v>
      </c>
      <c r="J380" s="197" t="s">
        <v>4289</v>
      </c>
      <c r="K380" s="193"/>
      <c r="L380" s="215" t="s">
        <v>4241</v>
      </c>
      <c r="M380" s="203"/>
      <c r="N380" s="203"/>
    </row>
    <row r="381" spans="2:14" ht="81.75" customHeight="1">
      <c r="B381" s="197">
        <f t="shared" si="6"/>
        <v>372</v>
      </c>
      <c r="C381" s="198" t="s">
        <v>4498</v>
      </c>
      <c r="D381" s="199">
        <v>2052500</v>
      </c>
      <c r="E381" s="199">
        <v>0</v>
      </c>
      <c r="F381" s="198" t="s">
        <v>4708</v>
      </c>
      <c r="G381" s="210">
        <v>2020.3</v>
      </c>
      <c r="H381" s="207" t="s">
        <v>4351</v>
      </c>
      <c r="I381" s="201" t="s">
        <v>4288</v>
      </c>
      <c r="J381" s="197" t="s">
        <v>4289</v>
      </c>
      <c r="K381" s="193"/>
      <c r="L381" s="202"/>
      <c r="M381" s="203"/>
      <c r="N381" s="203" t="s">
        <v>4241</v>
      </c>
    </row>
    <row r="382" spans="2:14" ht="81.75" customHeight="1">
      <c r="B382" s="197">
        <f t="shared" si="6"/>
        <v>373</v>
      </c>
      <c r="C382" s="198" t="s">
        <v>4498</v>
      </c>
      <c r="D382" s="199">
        <v>2061400</v>
      </c>
      <c r="E382" s="199">
        <v>0</v>
      </c>
      <c r="F382" s="198" t="s">
        <v>4709</v>
      </c>
      <c r="G382" s="210">
        <v>2230</v>
      </c>
      <c r="H382" s="207" t="s">
        <v>4351</v>
      </c>
      <c r="I382" s="201" t="s">
        <v>4288</v>
      </c>
      <c r="J382" s="197" t="s">
        <v>4289</v>
      </c>
      <c r="K382" s="193"/>
      <c r="L382" s="202"/>
      <c r="M382" s="203"/>
      <c r="N382" s="203" t="s">
        <v>4241</v>
      </c>
    </row>
    <row r="383" spans="2:14" ht="81.75" customHeight="1">
      <c r="B383" s="197">
        <f t="shared" si="6"/>
        <v>374</v>
      </c>
      <c r="C383" s="198" t="s">
        <v>4498</v>
      </c>
      <c r="D383" s="199">
        <v>2062200</v>
      </c>
      <c r="E383" s="199">
        <v>0</v>
      </c>
      <c r="F383" s="198" t="s">
        <v>4710</v>
      </c>
      <c r="G383" s="210">
        <v>2020.3</v>
      </c>
      <c r="H383" s="207" t="s">
        <v>4351</v>
      </c>
      <c r="I383" s="201" t="s">
        <v>4288</v>
      </c>
      <c r="J383" s="197" t="s">
        <v>4289</v>
      </c>
      <c r="K383" s="193"/>
      <c r="L383" s="202"/>
      <c r="M383" s="203"/>
      <c r="N383" s="203" t="s">
        <v>4241</v>
      </c>
    </row>
    <row r="384" spans="2:14" ht="81.75" customHeight="1">
      <c r="B384" s="197">
        <f t="shared" si="6"/>
        <v>375</v>
      </c>
      <c r="C384" s="198" t="s">
        <v>4498</v>
      </c>
      <c r="D384" s="199">
        <v>2063100</v>
      </c>
      <c r="E384" s="199">
        <v>0</v>
      </c>
      <c r="F384" s="198" t="s">
        <v>4711</v>
      </c>
      <c r="G384" s="210" t="s">
        <v>4712</v>
      </c>
      <c r="H384" s="207" t="s">
        <v>4351</v>
      </c>
      <c r="I384" s="201" t="s">
        <v>4288</v>
      </c>
      <c r="J384" s="197" t="s">
        <v>4289</v>
      </c>
      <c r="K384" s="193"/>
      <c r="L384" s="202"/>
      <c r="M384" s="203"/>
      <c r="N384" s="203" t="s">
        <v>4241</v>
      </c>
    </row>
    <row r="385" spans="2:14" ht="81.75" customHeight="1">
      <c r="B385" s="197">
        <f t="shared" si="6"/>
        <v>376</v>
      </c>
      <c r="C385" s="198" t="s">
        <v>4498</v>
      </c>
      <c r="D385" s="199">
        <v>2071100</v>
      </c>
      <c r="E385" s="199">
        <v>0</v>
      </c>
      <c r="F385" s="198" t="s">
        <v>4713</v>
      </c>
      <c r="G385" s="210">
        <v>2080</v>
      </c>
      <c r="H385" s="207" t="s">
        <v>4344</v>
      </c>
      <c r="I385" s="213" t="s">
        <v>4367</v>
      </c>
      <c r="J385" s="197" t="s">
        <v>4289</v>
      </c>
      <c r="K385" s="193"/>
      <c r="L385" s="215" t="s">
        <v>4241</v>
      </c>
      <c r="M385" s="203"/>
      <c r="N385" s="203"/>
    </row>
    <row r="386" spans="2:14" ht="81.75" customHeight="1">
      <c r="B386" s="197">
        <f t="shared" si="6"/>
        <v>377</v>
      </c>
      <c r="C386" s="198" t="s">
        <v>4498</v>
      </c>
      <c r="D386" s="199">
        <v>2072000</v>
      </c>
      <c r="E386" s="199">
        <v>0</v>
      </c>
      <c r="F386" s="198" t="s">
        <v>4714</v>
      </c>
      <c r="G386" s="210">
        <v>2080</v>
      </c>
      <c r="H386" s="207" t="s">
        <v>4344</v>
      </c>
      <c r="I386" s="213" t="s">
        <v>4367</v>
      </c>
      <c r="J386" s="197" t="s">
        <v>4289</v>
      </c>
      <c r="K386" s="193"/>
      <c r="L386" s="215" t="s">
        <v>4241</v>
      </c>
      <c r="M386" s="203"/>
      <c r="N386" s="203"/>
    </row>
    <row r="387" spans="2:14" ht="81.75" customHeight="1">
      <c r="B387" s="197">
        <f t="shared" si="6"/>
        <v>378</v>
      </c>
      <c r="C387" s="198" t="s">
        <v>4498</v>
      </c>
      <c r="D387" s="199">
        <v>2073800</v>
      </c>
      <c r="E387" s="199">
        <v>0</v>
      </c>
      <c r="F387" s="198" t="s">
        <v>4715</v>
      </c>
      <c r="G387" s="210">
        <v>2080</v>
      </c>
      <c r="H387" s="207" t="s">
        <v>4344</v>
      </c>
      <c r="I387" s="213" t="s">
        <v>4367</v>
      </c>
      <c r="J387" s="197" t="s">
        <v>4289</v>
      </c>
      <c r="K387" s="193"/>
      <c r="L387" s="215" t="s">
        <v>4241</v>
      </c>
      <c r="M387" s="203"/>
      <c r="N387" s="203"/>
    </row>
    <row r="388" spans="2:14" ht="81.75" customHeight="1">
      <c r="B388" s="197">
        <f t="shared" si="6"/>
        <v>379</v>
      </c>
      <c r="C388" s="198" t="s">
        <v>4498</v>
      </c>
      <c r="D388" s="199">
        <v>2091600</v>
      </c>
      <c r="E388" s="199">
        <v>0</v>
      </c>
      <c r="F388" s="198" t="s">
        <v>4716</v>
      </c>
      <c r="G388" s="210" t="s">
        <v>4717</v>
      </c>
      <c r="H388" s="207" t="s">
        <v>4344</v>
      </c>
      <c r="I388" s="213" t="s">
        <v>4367</v>
      </c>
      <c r="J388" s="197" t="s">
        <v>4289</v>
      </c>
      <c r="K388" s="193"/>
      <c r="L388" s="215" t="s">
        <v>4241</v>
      </c>
      <c r="M388" s="203"/>
      <c r="N388" s="203"/>
    </row>
    <row r="389" spans="2:14" ht="81.75" customHeight="1">
      <c r="B389" s="197">
        <f t="shared" si="6"/>
        <v>380</v>
      </c>
      <c r="C389" s="198" t="s">
        <v>4498</v>
      </c>
      <c r="D389" s="199">
        <v>2092401</v>
      </c>
      <c r="E389" s="199">
        <v>0</v>
      </c>
      <c r="F389" s="198" t="s">
        <v>4718</v>
      </c>
      <c r="G389" s="210">
        <v>2020.1</v>
      </c>
      <c r="H389" s="207" t="s">
        <v>4344</v>
      </c>
      <c r="I389" s="213" t="s">
        <v>4367</v>
      </c>
      <c r="J389" s="197" t="s">
        <v>4289</v>
      </c>
      <c r="K389" s="193"/>
      <c r="L389" s="215" t="s">
        <v>4241</v>
      </c>
      <c r="M389" s="203"/>
      <c r="N389" s="203"/>
    </row>
    <row r="390" spans="2:14" ht="81.75" customHeight="1">
      <c r="B390" s="197">
        <f t="shared" si="6"/>
        <v>381</v>
      </c>
      <c r="C390" s="198" t="s">
        <v>4498</v>
      </c>
      <c r="D390" s="199">
        <v>2092402</v>
      </c>
      <c r="E390" s="199">
        <v>0</v>
      </c>
      <c r="F390" s="198" t="s">
        <v>4719</v>
      </c>
      <c r="G390" s="210">
        <v>2020.1</v>
      </c>
      <c r="H390" s="207" t="s">
        <v>4344</v>
      </c>
      <c r="I390" s="213" t="s">
        <v>4367</v>
      </c>
      <c r="J390" s="197" t="s">
        <v>4289</v>
      </c>
      <c r="K390" s="193"/>
      <c r="L390" s="215" t="s">
        <v>4241</v>
      </c>
      <c r="M390" s="203"/>
      <c r="N390" s="203"/>
    </row>
    <row r="391" spans="2:14" ht="81.75" customHeight="1">
      <c r="B391" s="197">
        <f t="shared" si="6"/>
        <v>382</v>
      </c>
      <c r="C391" s="198" t="s">
        <v>4498</v>
      </c>
      <c r="D391" s="199">
        <v>2092403</v>
      </c>
      <c r="E391" s="199">
        <v>0</v>
      </c>
      <c r="F391" s="198" t="s">
        <v>4720</v>
      </c>
      <c r="G391" s="210">
        <v>2020.1</v>
      </c>
      <c r="H391" s="207" t="s">
        <v>4344</v>
      </c>
      <c r="I391" s="213" t="s">
        <v>4367</v>
      </c>
      <c r="J391" s="197" t="s">
        <v>4289</v>
      </c>
      <c r="K391" s="193"/>
      <c r="L391" s="215" t="s">
        <v>4241</v>
      </c>
      <c r="M391" s="203"/>
      <c r="N391" s="203"/>
    </row>
    <row r="392" spans="2:14" ht="81.75" customHeight="1">
      <c r="B392" s="197">
        <f t="shared" si="6"/>
        <v>383</v>
      </c>
      <c r="C392" s="198" t="s">
        <v>4498</v>
      </c>
      <c r="D392" s="199">
        <v>2093200</v>
      </c>
      <c r="E392" s="199">
        <v>0</v>
      </c>
      <c r="F392" s="198" t="s">
        <v>4721</v>
      </c>
      <c r="G392" s="210">
        <v>2020</v>
      </c>
      <c r="H392" s="207" t="s">
        <v>4344</v>
      </c>
      <c r="I392" s="213" t="s">
        <v>4367</v>
      </c>
      <c r="J392" s="197" t="s">
        <v>4289</v>
      </c>
      <c r="K392" s="193"/>
      <c r="L392" s="202" t="s">
        <v>4241</v>
      </c>
      <c r="M392" s="203"/>
      <c r="N392" s="203"/>
    </row>
    <row r="393" spans="2:14" ht="81.75" customHeight="1">
      <c r="B393" s="197">
        <f t="shared" si="6"/>
        <v>384</v>
      </c>
      <c r="C393" s="198" t="s">
        <v>4498</v>
      </c>
      <c r="D393" s="199">
        <v>2094100</v>
      </c>
      <c r="E393" s="199">
        <v>0</v>
      </c>
      <c r="F393" s="198" t="s">
        <v>4722</v>
      </c>
      <c r="G393" s="210">
        <v>2020</v>
      </c>
      <c r="H393" s="207" t="s">
        <v>4344</v>
      </c>
      <c r="I393" s="213" t="s">
        <v>4367</v>
      </c>
      <c r="J393" s="197" t="s">
        <v>4289</v>
      </c>
      <c r="K393" s="193"/>
      <c r="L393" s="202" t="s">
        <v>4241</v>
      </c>
      <c r="M393" s="203"/>
      <c r="N393" s="203"/>
    </row>
    <row r="394" spans="2:14" ht="81.75" customHeight="1">
      <c r="B394" s="197">
        <f t="shared" si="6"/>
        <v>385</v>
      </c>
      <c r="C394" s="198" t="s">
        <v>4498</v>
      </c>
      <c r="D394" s="199">
        <v>2099101</v>
      </c>
      <c r="E394" s="199">
        <v>0</v>
      </c>
      <c r="F394" s="198" t="s">
        <v>4723</v>
      </c>
      <c r="G394" s="200">
        <v>3003.41</v>
      </c>
      <c r="H394" s="207" t="s">
        <v>4351</v>
      </c>
      <c r="I394" s="213" t="s">
        <v>4367</v>
      </c>
      <c r="J394" s="197" t="s">
        <v>4289</v>
      </c>
      <c r="K394" s="193"/>
      <c r="L394" s="202" t="s">
        <v>4241</v>
      </c>
      <c r="M394" s="203"/>
      <c r="N394" s="203"/>
    </row>
    <row r="395" spans="2:14" ht="81.75" customHeight="1">
      <c r="B395" s="197">
        <f t="shared" si="6"/>
        <v>386</v>
      </c>
      <c r="C395" s="198" t="s">
        <v>4498</v>
      </c>
      <c r="D395" s="199">
        <v>2099199</v>
      </c>
      <c r="E395" s="199">
        <v>0</v>
      </c>
      <c r="F395" s="198" t="s">
        <v>4724</v>
      </c>
      <c r="G395" s="210">
        <v>2020</v>
      </c>
      <c r="H395" s="207" t="s">
        <v>4344</v>
      </c>
      <c r="I395" s="213" t="s">
        <v>4367</v>
      </c>
      <c r="J395" s="197" t="s">
        <v>4289</v>
      </c>
      <c r="K395" s="193"/>
      <c r="L395" s="202" t="s">
        <v>4241</v>
      </c>
      <c r="M395" s="203"/>
      <c r="N395" s="203"/>
    </row>
    <row r="396" spans="2:14" ht="81.75" customHeight="1">
      <c r="B396" s="197">
        <f t="shared" si="6"/>
        <v>387</v>
      </c>
      <c r="C396" s="198" t="s">
        <v>4498</v>
      </c>
      <c r="D396" s="199">
        <v>2110600</v>
      </c>
      <c r="E396" s="199">
        <v>0</v>
      </c>
      <c r="F396" s="213" t="s">
        <v>4725</v>
      </c>
      <c r="G396" s="210">
        <v>2110</v>
      </c>
      <c r="H396" s="207" t="s">
        <v>4344</v>
      </c>
      <c r="I396" s="201" t="s">
        <v>4288</v>
      </c>
      <c r="J396" s="197" t="s">
        <v>4289</v>
      </c>
      <c r="K396" s="193"/>
      <c r="L396" s="202"/>
      <c r="M396" s="203"/>
      <c r="N396" s="203" t="s">
        <v>4241</v>
      </c>
    </row>
    <row r="397" spans="2:14" ht="81.75" customHeight="1">
      <c r="B397" s="197">
        <f t="shared" si="6"/>
        <v>388</v>
      </c>
      <c r="C397" s="198" t="s">
        <v>4498</v>
      </c>
      <c r="D397" s="199">
        <v>2121101</v>
      </c>
      <c r="E397" s="199">
        <v>0</v>
      </c>
      <c r="F397" s="216" t="s">
        <v>4726</v>
      </c>
      <c r="G397" s="210">
        <v>2110</v>
      </c>
      <c r="H397" s="207" t="s">
        <v>4344</v>
      </c>
      <c r="I397" s="201" t="s">
        <v>4288</v>
      </c>
      <c r="J397" s="197" t="s">
        <v>4289</v>
      </c>
      <c r="K397" s="193"/>
      <c r="L397" s="202"/>
      <c r="M397" s="203"/>
      <c r="N397" s="203" t="s">
        <v>4241</v>
      </c>
    </row>
    <row r="398" spans="2:14" ht="81.75" customHeight="1">
      <c r="B398" s="197">
        <f t="shared" si="6"/>
        <v>389</v>
      </c>
      <c r="C398" s="198" t="s">
        <v>4498</v>
      </c>
      <c r="D398" s="199">
        <v>2121102</v>
      </c>
      <c r="E398" s="199">
        <v>0</v>
      </c>
      <c r="F398" s="216" t="s">
        <v>4727</v>
      </c>
      <c r="G398" s="210">
        <v>2110</v>
      </c>
      <c r="H398" s="207" t="s">
        <v>4344</v>
      </c>
      <c r="I398" s="201" t="s">
        <v>4288</v>
      </c>
      <c r="J398" s="197" t="s">
        <v>4289</v>
      </c>
      <c r="K398" s="193"/>
      <c r="L398" s="202"/>
      <c r="M398" s="203"/>
      <c r="N398" s="203" t="s">
        <v>4241</v>
      </c>
    </row>
    <row r="399" spans="2:14" ht="81.75" customHeight="1">
      <c r="B399" s="197">
        <f t="shared" si="6"/>
        <v>390</v>
      </c>
      <c r="C399" s="198" t="s">
        <v>4498</v>
      </c>
      <c r="D399" s="199">
        <v>2121103</v>
      </c>
      <c r="E399" s="199">
        <v>0</v>
      </c>
      <c r="F399" s="216" t="s">
        <v>4728</v>
      </c>
      <c r="G399" s="210">
        <v>2110</v>
      </c>
      <c r="H399" s="207" t="s">
        <v>4344</v>
      </c>
      <c r="I399" s="201" t="s">
        <v>4288</v>
      </c>
      <c r="J399" s="197" t="s">
        <v>4289</v>
      </c>
      <c r="K399" s="193"/>
      <c r="L399" s="202"/>
      <c r="M399" s="203"/>
      <c r="N399" s="203" t="s">
        <v>4241</v>
      </c>
    </row>
    <row r="400" spans="2:14" ht="81.75" customHeight="1">
      <c r="B400" s="197">
        <f t="shared" si="6"/>
        <v>391</v>
      </c>
      <c r="C400" s="198" t="s">
        <v>4498</v>
      </c>
      <c r="D400" s="199">
        <v>2122000</v>
      </c>
      <c r="E400" s="199">
        <v>0</v>
      </c>
      <c r="F400" s="216" t="s">
        <v>4729</v>
      </c>
      <c r="G400" s="210">
        <v>2120</v>
      </c>
      <c r="H400" s="207" t="s">
        <v>4344</v>
      </c>
      <c r="I400" s="201" t="s">
        <v>4288</v>
      </c>
      <c r="J400" s="197" t="s">
        <v>4289</v>
      </c>
      <c r="K400" s="193"/>
      <c r="L400" s="202" t="s">
        <v>4241</v>
      </c>
      <c r="M400" s="203"/>
      <c r="N400" s="203"/>
    </row>
    <row r="401" spans="2:14" ht="81.75" customHeight="1">
      <c r="B401" s="197">
        <f t="shared" si="6"/>
        <v>392</v>
      </c>
      <c r="C401" s="198" t="s">
        <v>4498</v>
      </c>
      <c r="D401" s="199">
        <v>2123800</v>
      </c>
      <c r="E401" s="199">
        <v>0</v>
      </c>
      <c r="F401" s="216" t="s">
        <v>4730</v>
      </c>
      <c r="G401" s="210">
        <v>2110</v>
      </c>
      <c r="H401" s="207" t="s">
        <v>4344</v>
      </c>
      <c r="I401" s="201" t="s">
        <v>4288</v>
      </c>
      <c r="J401" s="197" t="s">
        <v>4289</v>
      </c>
      <c r="K401" s="193"/>
      <c r="L401" s="202"/>
      <c r="M401" s="203"/>
      <c r="N401" s="203" t="s">
        <v>4241</v>
      </c>
    </row>
    <row r="402" spans="2:14" ht="81.75" customHeight="1">
      <c r="B402" s="197">
        <f t="shared" si="6"/>
        <v>393</v>
      </c>
      <c r="C402" s="198" t="s">
        <v>4498</v>
      </c>
      <c r="D402" s="199">
        <v>2211100</v>
      </c>
      <c r="E402" s="199">
        <v>0</v>
      </c>
      <c r="F402" s="198" t="s">
        <v>4731</v>
      </c>
      <c r="G402" s="210">
        <v>1820.1</v>
      </c>
      <c r="H402" s="207" t="s">
        <v>4344</v>
      </c>
      <c r="I402" s="213" t="s">
        <v>4367</v>
      </c>
      <c r="J402" s="197" t="s">
        <v>4289</v>
      </c>
      <c r="K402" s="193"/>
      <c r="L402" s="202" t="s">
        <v>4241</v>
      </c>
      <c r="M402" s="203"/>
      <c r="N402" s="203"/>
    </row>
    <row r="403" spans="2:14" ht="81.75" customHeight="1">
      <c r="B403" s="197">
        <f t="shared" si="6"/>
        <v>394</v>
      </c>
      <c r="C403" s="198" t="s">
        <v>4498</v>
      </c>
      <c r="D403" s="199">
        <v>2212900</v>
      </c>
      <c r="E403" s="199">
        <v>1</v>
      </c>
      <c r="F403" s="198" t="s">
        <v>4732</v>
      </c>
      <c r="G403" s="210">
        <v>1840</v>
      </c>
      <c r="H403" s="207" t="s">
        <v>4351</v>
      </c>
      <c r="I403" s="213" t="s">
        <v>4367</v>
      </c>
      <c r="J403" s="197" t="s">
        <v>4289</v>
      </c>
      <c r="K403" s="193"/>
      <c r="L403" s="202" t="s">
        <v>4241</v>
      </c>
      <c r="M403" s="203"/>
      <c r="N403" s="203"/>
    </row>
    <row r="404" spans="2:14" ht="81.75" customHeight="1">
      <c r="B404" s="197">
        <f t="shared" si="6"/>
        <v>395</v>
      </c>
      <c r="C404" s="198" t="s">
        <v>4498</v>
      </c>
      <c r="D404" s="199">
        <v>2212900</v>
      </c>
      <c r="E404" s="199">
        <v>2</v>
      </c>
      <c r="F404" s="198" t="s">
        <v>4733</v>
      </c>
      <c r="G404" s="210">
        <v>1840</v>
      </c>
      <c r="H404" s="207" t="s">
        <v>4351</v>
      </c>
      <c r="I404" s="213" t="s">
        <v>4367</v>
      </c>
      <c r="J404" s="197" t="s">
        <v>4289</v>
      </c>
      <c r="K404" s="193"/>
      <c r="L404" s="202" t="s">
        <v>4241</v>
      </c>
      <c r="M404" s="203"/>
      <c r="N404" s="203"/>
    </row>
    <row r="405" spans="2:14" ht="81.75" customHeight="1">
      <c r="B405" s="197">
        <f t="shared" si="6"/>
        <v>396</v>
      </c>
      <c r="C405" s="198" t="s">
        <v>4498</v>
      </c>
      <c r="D405" s="199">
        <v>2219600</v>
      </c>
      <c r="E405" s="199">
        <v>1</v>
      </c>
      <c r="F405" s="198" t="s">
        <v>4734</v>
      </c>
      <c r="G405" s="210">
        <v>1810</v>
      </c>
      <c r="H405" s="207" t="s">
        <v>4351</v>
      </c>
      <c r="I405" s="213" t="s">
        <v>4367</v>
      </c>
      <c r="J405" s="197" t="s">
        <v>4289</v>
      </c>
      <c r="K405" s="193"/>
      <c r="L405" s="202" t="s">
        <v>4241</v>
      </c>
      <c r="M405" s="203"/>
      <c r="N405" s="203"/>
    </row>
    <row r="406" spans="2:14" ht="81.75" customHeight="1">
      <c r="B406" s="197">
        <f t="shared" si="6"/>
        <v>397</v>
      </c>
      <c r="C406" s="198" t="s">
        <v>4498</v>
      </c>
      <c r="D406" s="199">
        <v>2219600</v>
      </c>
      <c r="E406" s="199">
        <v>99</v>
      </c>
      <c r="F406" s="198" t="s">
        <v>4735</v>
      </c>
      <c r="G406" s="210" t="s">
        <v>4736</v>
      </c>
      <c r="H406" s="207" t="s">
        <v>4351</v>
      </c>
      <c r="I406" s="213" t="s">
        <v>4367</v>
      </c>
      <c r="J406" s="197" t="s">
        <v>4289</v>
      </c>
      <c r="K406" s="193"/>
      <c r="L406" s="202" t="s">
        <v>4241</v>
      </c>
      <c r="M406" s="203"/>
      <c r="N406" s="203"/>
    </row>
    <row r="407" spans="2:14" ht="81.75" customHeight="1">
      <c r="B407" s="197">
        <f t="shared" si="6"/>
        <v>398</v>
      </c>
      <c r="C407" s="198" t="s">
        <v>4498</v>
      </c>
      <c r="D407" s="199">
        <v>2221800</v>
      </c>
      <c r="E407" s="199">
        <v>0</v>
      </c>
      <c r="F407" s="198" t="s">
        <v>4737</v>
      </c>
      <c r="G407" s="210">
        <v>2340</v>
      </c>
      <c r="H407" s="200" t="s">
        <v>4481</v>
      </c>
      <c r="I407" s="213" t="s">
        <v>4367</v>
      </c>
      <c r="J407" s="197" t="s">
        <v>4289</v>
      </c>
      <c r="K407" s="193"/>
      <c r="L407" s="202" t="s">
        <v>4241</v>
      </c>
      <c r="M407" s="203"/>
      <c r="N407" s="203"/>
    </row>
    <row r="408" spans="2:14" ht="81.75" customHeight="1">
      <c r="B408" s="197">
        <f t="shared" si="6"/>
        <v>399</v>
      </c>
      <c r="C408" s="198" t="s">
        <v>4498</v>
      </c>
      <c r="D408" s="199">
        <v>2222600</v>
      </c>
      <c r="E408" s="199">
        <v>0</v>
      </c>
      <c r="F408" s="198" t="s">
        <v>4738</v>
      </c>
      <c r="G408" s="210" t="s">
        <v>4703</v>
      </c>
      <c r="H408" s="207" t="s">
        <v>4344</v>
      </c>
      <c r="I408" s="213" t="s">
        <v>4367</v>
      </c>
      <c r="J408" s="197" t="s">
        <v>4289</v>
      </c>
      <c r="K408" s="193"/>
      <c r="L408" s="202" t="s">
        <v>4241</v>
      </c>
      <c r="M408" s="203"/>
      <c r="N408" s="203"/>
    </row>
    <row r="409" spans="2:14" ht="81.75" customHeight="1">
      <c r="B409" s="197">
        <f t="shared" si="6"/>
        <v>400</v>
      </c>
      <c r="C409" s="198" t="s">
        <v>4498</v>
      </c>
      <c r="D409" s="199">
        <v>2223400</v>
      </c>
      <c r="E409" s="199">
        <v>0</v>
      </c>
      <c r="F409" s="198" t="s">
        <v>4739</v>
      </c>
      <c r="G409" s="210">
        <v>2320</v>
      </c>
      <c r="H409" s="200" t="s">
        <v>4481</v>
      </c>
      <c r="I409" s="213" t="s">
        <v>4367</v>
      </c>
      <c r="J409" s="197" t="s">
        <v>4289</v>
      </c>
      <c r="K409" s="193"/>
      <c r="L409" s="202" t="s">
        <v>4241</v>
      </c>
      <c r="M409" s="203"/>
      <c r="N409" s="203"/>
    </row>
    <row r="410" spans="2:14" ht="81.75" customHeight="1">
      <c r="B410" s="197">
        <f t="shared" si="6"/>
        <v>401</v>
      </c>
      <c r="C410" s="198" t="s">
        <v>4498</v>
      </c>
      <c r="D410" s="199">
        <v>2229301</v>
      </c>
      <c r="E410" s="199">
        <v>0</v>
      </c>
      <c r="F410" s="198" t="s">
        <v>4740</v>
      </c>
      <c r="G410" s="210" t="s">
        <v>4703</v>
      </c>
      <c r="H410" s="207" t="s">
        <v>4344</v>
      </c>
      <c r="I410" s="213" t="s">
        <v>4367</v>
      </c>
      <c r="J410" s="197" t="s">
        <v>4289</v>
      </c>
      <c r="K410" s="193"/>
      <c r="L410" s="202" t="s">
        <v>4241</v>
      </c>
      <c r="M410" s="203"/>
      <c r="N410" s="203"/>
    </row>
    <row r="411" spans="2:14" ht="81.75" customHeight="1">
      <c r="B411" s="197">
        <f t="shared" si="6"/>
        <v>402</v>
      </c>
      <c r="C411" s="198" t="s">
        <v>4498</v>
      </c>
      <c r="D411" s="199">
        <v>2229302</v>
      </c>
      <c r="E411" s="199">
        <v>0</v>
      </c>
      <c r="F411" s="198" t="s">
        <v>4741</v>
      </c>
      <c r="G411" s="210" t="s">
        <v>4703</v>
      </c>
      <c r="H411" s="207" t="s">
        <v>4344</v>
      </c>
      <c r="I411" s="213" t="s">
        <v>4367</v>
      </c>
      <c r="J411" s="197" t="s">
        <v>4289</v>
      </c>
      <c r="K411" s="193"/>
      <c r="L411" s="202" t="s">
        <v>4241</v>
      </c>
      <c r="M411" s="203"/>
      <c r="N411" s="203"/>
    </row>
    <row r="412" spans="2:14" ht="81.75" customHeight="1">
      <c r="B412" s="197">
        <f t="shared" si="6"/>
        <v>403</v>
      </c>
      <c r="C412" s="198" t="s">
        <v>4498</v>
      </c>
      <c r="D412" s="199">
        <v>2229303</v>
      </c>
      <c r="E412" s="199">
        <v>0</v>
      </c>
      <c r="F412" s="198" t="s">
        <v>4742</v>
      </c>
      <c r="G412" s="210" t="s">
        <v>4703</v>
      </c>
      <c r="H412" s="207" t="s">
        <v>4344</v>
      </c>
      <c r="I412" s="213" t="s">
        <v>4367</v>
      </c>
      <c r="J412" s="197" t="s">
        <v>4289</v>
      </c>
      <c r="K412" s="193"/>
      <c r="L412" s="202" t="s">
        <v>4241</v>
      </c>
      <c r="M412" s="203"/>
      <c r="N412" s="203"/>
    </row>
    <row r="413" spans="2:14" ht="81.75" customHeight="1">
      <c r="B413" s="197">
        <f t="shared" si="6"/>
        <v>404</v>
      </c>
      <c r="C413" s="198" t="s">
        <v>4498</v>
      </c>
      <c r="D413" s="199">
        <v>2229399</v>
      </c>
      <c r="E413" s="199">
        <v>1</v>
      </c>
      <c r="F413" s="198" t="s">
        <v>4743</v>
      </c>
      <c r="G413" s="210" t="s">
        <v>4703</v>
      </c>
      <c r="H413" s="207" t="s">
        <v>4344</v>
      </c>
      <c r="I413" s="213" t="s">
        <v>4367</v>
      </c>
      <c r="J413" s="197" t="s">
        <v>4289</v>
      </c>
      <c r="K413" s="193"/>
      <c r="L413" s="202" t="s">
        <v>4241</v>
      </c>
      <c r="M413" s="203"/>
      <c r="N413" s="203"/>
    </row>
    <row r="414" spans="2:14" ht="81.75" customHeight="1">
      <c r="B414" s="197">
        <f t="shared" si="6"/>
        <v>405</v>
      </c>
      <c r="C414" s="198" t="s">
        <v>4498</v>
      </c>
      <c r="D414" s="199">
        <v>2229399</v>
      </c>
      <c r="E414" s="199">
        <v>99</v>
      </c>
      <c r="F414" s="198" t="s">
        <v>4744</v>
      </c>
      <c r="G414" s="210" t="s">
        <v>4703</v>
      </c>
      <c r="H414" s="207" t="s">
        <v>4344</v>
      </c>
      <c r="I414" s="213" t="s">
        <v>4367</v>
      </c>
      <c r="J414" s="197" t="s">
        <v>4289</v>
      </c>
      <c r="K414" s="193"/>
      <c r="L414" s="202" t="s">
        <v>4241</v>
      </c>
      <c r="M414" s="203"/>
      <c r="N414" s="203"/>
    </row>
    <row r="415" spans="2:14" ht="81.75" customHeight="1">
      <c r="B415" s="197">
        <f t="shared" si="6"/>
        <v>406</v>
      </c>
      <c r="C415" s="198" t="s">
        <v>4498</v>
      </c>
      <c r="D415" s="199">
        <v>2311700</v>
      </c>
      <c r="E415" s="199">
        <v>0</v>
      </c>
      <c r="F415" s="198" t="s">
        <v>4745</v>
      </c>
      <c r="G415" s="210">
        <v>1060.2</v>
      </c>
      <c r="H415" s="207" t="s">
        <v>4351</v>
      </c>
      <c r="I415" s="213" t="s">
        <v>4367</v>
      </c>
      <c r="J415" s="197" t="s">
        <v>4289</v>
      </c>
      <c r="K415" s="193"/>
      <c r="L415" s="202" t="s">
        <v>4241</v>
      </c>
      <c r="M415" s="203"/>
      <c r="N415" s="203"/>
    </row>
    <row r="416" spans="2:14" ht="81.75" customHeight="1">
      <c r="B416" s="197">
        <f t="shared" si="6"/>
        <v>407</v>
      </c>
      <c r="C416" s="198" t="s">
        <v>4498</v>
      </c>
      <c r="D416" s="199">
        <v>2312500</v>
      </c>
      <c r="E416" s="199">
        <v>0</v>
      </c>
      <c r="F416" s="198" t="s">
        <v>4746</v>
      </c>
      <c r="G416" s="210">
        <v>1060.2</v>
      </c>
      <c r="H416" s="207" t="s">
        <v>4351</v>
      </c>
      <c r="I416" s="213" t="s">
        <v>4367</v>
      </c>
      <c r="J416" s="197" t="s">
        <v>4289</v>
      </c>
      <c r="K416" s="193"/>
      <c r="L416" s="202" t="s">
        <v>4241</v>
      </c>
      <c r="M416" s="203"/>
      <c r="N416" s="203"/>
    </row>
    <row r="417" spans="2:14" ht="81.75" customHeight="1">
      <c r="B417" s="197">
        <f t="shared" si="6"/>
        <v>408</v>
      </c>
      <c r="C417" s="198" t="s">
        <v>4498</v>
      </c>
      <c r="D417" s="199">
        <v>2319200</v>
      </c>
      <c r="E417" s="199">
        <v>0</v>
      </c>
      <c r="F417" s="198" t="s">
        <v>4747</v>
      </c>
      <c r="G417" s="210">
        <v>1060.2</v>
      </c>
      <c r="H417" s="207" t="s">
        <v>4351</v>
      </c>
      <c r="I417" s="201" t="s">
        <v>4288</v>
      </c>
      <c r="J417" s="197" t="s">
        <v>4289</v>
      </c>
      <c r="K417" s="193"/>
      <c r="L417" s="202" t="s">
        <v>4241</v>
      </c>
      <c r="M417" s="203"/>
      <c r="N417" s="203"/>
    </row>
    <row r="418" spans="2:14" ht="81.75" customHeight="1">
      <c r="B418" s="197">
        <f t="shared" si="6"/>
        <v>409</v>
      </c>
      <c r="C418" s="198" t="s">
        <v>4498</v>
      </c>
      <c r="D418" s="199">
        <v>2320600</v>
      </c>
      <c r="E418" s="199">
        <v>0</v>
      </c>
      <c r="F418" s="198" t="s">
        <v>4748</v>
      </c>
      <c r="G418" s="210">
        <v>1051</v>
      </c>
      <c r="H418" s="200" t="s">
        <v>4481</v>
      </c>
      <c r="I418" s="213" t="s">
        <v>4367</v>
      </c>
      <c r="J418" s="197" t="s">
        <v>4289</v>
      </c>
      <c r="K418" s="193"/>
      <c r="L418" s="202" t="s">
        <v>4241</v>
      </c>
      <c r="M418" s="203"/>
      <c r="N418" s="203"/>
    </row>
    <row r="419" spans="2:14" ht="81.75" customHeight="1">
      <c r="B419" s="197">
        <f t="shared" si="6"/>
        <v>410</v>
      </c>
      <c r="C419" s="198" t="s">
        <v>4498</v>
      </c>
      <c r="D419" s="199">
        <v>2330301</v>
      </c>
      <c r="E419" s="199">
        <v>1</v>
      </c>
      <c r="F419" s="198" t="s">
        <v>4749</v>
      </c>
      <c r="G419" s="210">
        <v>1051</v>
      </c>
      <c r="H419" s="200" t="s">
        <v>4481</v>
      </c>
      <c r="I419" s="213" t="s">
        <v>4367</v>
      </c>
      <c r="J419" s="197" t="s">
        <v>4289</v>
      </c>
      <c r="K419" s="193"/>
      <c r="L419" s="202" t="s">
        <v>4241</v>
      </c>
      <c r="M419" s="203"/>
      <c r="N419" s="203"/>
    </row>
    <row r="420" spans="2:14" ht="81.75" customHeight="1">
      <c r="B420" s="197">
        <f t="shared" si="6"/>
        <v>411</v>
      </c>
      <c r="C420" s="198" t="s">
        <v>4498</v>
      </c>
      <c r="D420" s="199">
        <v>2330301</v>
      </c>
      <c r="E420" s="199">
        <v>2</v>
      </c>
      <c r="F420" s="198" t="s">
        <v>4750</v>
      </c>
      <c r="G420" s="210">
        <v>1051</v>
      </c>
      <c r="H420" s="200" t="s">
        <v>4481</v>
      </c>
      <c r="I420" s="213" t="s">
        <v>4367</v>
      </c>
      <c r="J420" s="197" t="s">
        <v>4289</v>
      </c>
      <c r="K420" s="193"/>
      <c r="L420" s="202" t="s">
        <v>4241</v>
      </c>
      <c r="M420" s="203"/>
      <c r="N420" s="203"/>
    </row>
    <row r="421" spans="2:14" ht="81.75" customHeight="1">
      <c r="B421" s="197">
        <f t="shared" si="6"/>
        <v>412</v>
      </c>
      <c r="C421" s="198" t="s">
        <v>4498</v>
      </c>
      <c r="D421" s="199">
        <v>2330302</v>
      </c>
      <c r="E421" s="199">
        <v>0</v>
      </c>
      <c r="F421" s="198" t="s">
        <v>4751</v>
      </c>
      <c r="G421" s="210">
        <v>1051</v>
      </c>
      <c r="H421" s="200" t="s">
        <v>4481</v>
      </c>
      <c r="I421" s="213" t="s">
        <v>4367</v>
      </c>
      <c r="J421" s="197" t="s">
        <v>4289</v>
      </c>
      <c r="K421" s="193"/>
      <c r="L421" s="202" t="s">
        <v>4241</v>
      </c>
      <c r="M421" s="203"/>
      <c r="N421" s="203"/>
    </row>
    <row r="422" spans="2:14" ht="81.75" customHeight="1">
      <c r="B422" s="197">
        <f t="shared" si="6"/>
        <v>413</v>
      </c>
      <c r="C422" s="198" t="s">
        <v>4498</v>
      </c>
      <c r="D422" s="199">
        <v>2330303</v>
      </c>
      <c r="E422" s="199">
        <v>0</v>
      </c>
      <c r="F422" s="198" t="s">
        <v>4752</v>
      </c>
      <c r="G422" s="210">
        <v>1051</v>
      </c>
      <c r="H422" s="200" t="s">
        <v>4481</v>
      </c>
      <c r="I422" s="213" t="s">
        <v>4367</v>
      </c>
      <c r="J422" s="197" t="s">
        <v>4289</v>
      </c>
      <c r="K422" s="193"/>
      <c r="L422" s="202" t="s">
        <v>4241</v>
      </c>
      <c r="M422" s="203"/>
      <c r="N422" s="203"/>
    </row>
    <row r="423" spans="2:14" ht="81.75" customHeight="1">
      <c r="B423" s="197">
        <f t="shared" si="6"/>
        <v>414</v>
      </c>
      <c r="C423" s="198" t="s">
        <v>4498</v>
      </c>
      <c r="D423" s="199">
        <v>2330304</v>
      </c>
      <c r="E423" s="199">
        <v>0</v>
      </c>
      <c r="F423" s="198" t="s">
        <v>4753</v>
      </c>
      <c r="G423" s="210">
        <v>1051</v>
      </c>
      <c r="H423" s="200" t="s">
        <v>4754</v>
      </c>
      <c r="I423" s="213" t="s">
        <v>4367</v>
      </c>
      <c r="J423" s="197" t="s">
        <v>4289</v>
      </c>
      <c r="K423" s="193"/>
      <c r="L423" s="202" t="s">
        <v>4241</v>
      </c>
      <c r="M423" s="203"/>
      <c r="N423" s="203"/>
    </row>
    <row r="424" spans="2:14" ht="81.75" customHeight="1">
      <c r="B424" s="197">
        <f t="shared" si="6"/>
        <v>415</v>
      </c>
      <c r="C424" s="198" t="s">
        <v>4498</v>
      </c>
      <c r="D424" s="199">
        <v>2330305</v>
      </c>
      <c r="E424" s="199">
        <v>0</v>
      </c>
      <c r="F424" s="198" t="s">
        <v>4755</v>
      </c>
      <c r="G424" s="210">
        <v>1052</v>
      </c>
      <c r="H424" s="207" t="s">
        <v>4351</v>
      </c>
      <c r="I424" s="213" t="s">
        <v>4367</v>
      </c>
      <c r="J424" s="197" t="s">
        <v>4289</v>
      </c>
      <c r="K424" s="193"/>
      <c r="L424" s="202" t="s">
        <v>4241</v>
      </c>
      <c r="M424" s="203"/>
      <c r="N424" s="203"/>
    </row>
    <row r="425" spans="2:14" ht="81.75" customHeight="1">
      <c r="B425" s="197">
        <f t="shared" si="6"/>
        <v>416</v>
      </c>
      <c r="C425" s="198" t="s">
        <v>4498</v>
      </c>
      <c r="D425" s="199">
        <v>2330399</v>
      </c>
      <c r="E425" s="199">
        <v>0</v>
      </c>
      <c r="F425" s="198" t="s">
        <v>4756</v>
      </c>
      <c r="G425" s="210">
        <v>1051</v>
      </c>
      <c r="H425" s="200" t="s">
        <v>4481</v>
      </c>
      <c r="I425" s="213" t="s">
        <v>4367</v>
      </c>
      <c r="J425" s="197" t="s">
        <v>4289</v>
      </c>
      <c r="K425" s="193"/>
      <c r="L425" s="202" t="s">
        <v>4241</v>
      </c>
      <c r="M425" s="203"/>
      <c r="N425" s="203"/>
    </row>
    <row r="426" spans="2:14" ht="81.75" customHeight="1">
      <c r="B426" s="197">
        <f t="shared" si="6"/>
        <v>417</v>
      </c>
      <c r="C426" s="198" t="s">
        <v>4498</v>
      </c>
      <c r="D426" s="199">
        <v>2341900</v>
      </c>
      <c r="E426" s="199">
        <v>0</v>
      </c>
      <c r="F426" s="198" t="s">
        <v>4757</v>
      </c>
      <c r="G426" s="210">
        <v>1040.3</v>
      </c>
      <c r="H426" s="207" t="s">
        <v>4351</v>
      </c>
      <c r="I426" s="213" t="s">
        <v>4367</v>
      </c>
      <c r="J426" s="197" t="s">
        <v>4289</v>
      </c>
      <c r="K426" s="193"/>
      <c r="L426" s="202" t="s">
        <v>4241</v>
      </c>
      <c r="M426" s="203"/>
      <c r="N426" s="203"/>
    </row>
    <row r="427" spans="2:14" ht="81.75" customHeight="1">
      <c r="B427" s="197">
        <f t="shared" si="6"/>
        <v>418</v>
      </c>
      <c r="C427" s="198" t="s">
        <v>4498</v>
      </c>
      <c r="D427" s="199">
        <v>2342701</v>
      </c>
      <c r="E427" s="199">
        <v>0</v>
      </c>
      <c r="F427" s="198" t="s">
        <v>4758</v>
      </c>
      <c r="G427" s="210">
        <v>1040.1</v>
      </c>
      <c r="H427" s="207" t="s">
        <v>4351</v>
      </c>
      <c r="I427" s="213" t="s">
        <v>4367</v>
      </c>
      <c r="J427" s="197" t="s">
        <v>4289</v>
      </c>
      <c r="K427" s="193"/>
      <c r="L427" s="202" t="s">
        <v>4241</v>
      </c>
      <c r="M427" s="203"/>
      <c r="N427" s="203"/>
    </row>
    <row r="428" spans="2:14" ht="81.75" customHeight="1">
      <c r="B428" s="197">
        <f t="shared" si="6"/>
        <v>419</v>
      </c>
      <c r="C428" s="198" t="s">
        <v>4498</v>
      </c>
      <c r="D428" s="199">
        <v>2342702</v>
      </c>
      <c r="E428" s="199">
        <v>0</v>
      </c>
      <c r="F428" s="198" t="s">
        <v>4759</v>
      </c>
      <c r="G428" s="210" t="s">
        <v>4760</v>
      </c>
      <c r="H428" s="207" t="s">
        <v>4344</v>
      </c>
      <c r="I428" s="213" t="s">
        <v>4367</v>
      </c>
      <c r="J428" s="197" t="s">
        <v>4289</v>
      </c>
      <c r="K428" s="193"/>
      <c r="L428" s="202" t="s">
        <v>4241</v>
      </c>
      <c r="M428" s="203"/>
      <c r="N428" s="203"/>
    </row>
    <row r="429" spans="2:14" ht="81.75" customHeight="1">
      <c r="B429" s="197">
        <f t="shared" si="6"/>
        <v>420</v>
      </c>
      <c r="C429" s="198" t="s">
        <v>4498</v>
      </c>
      <c r="D429" s="199">
        <v>2349401</v>
      </c>
      <c r="E429" s="199">
        <v>0</v>
      </c>
      <c r="F429" s="198" t="s">
        <v>4761</v>
      </c>
      <c r="G429" s="210">
        <v>1040.1</v>
      </c>
      <c r="H429" s="207" t="s">
        <v>4351</v>
      </c>
      <c r="I429" s="213" t="s">
        <v>4367</v>
      </c>
      <c r="J429" s="197" t="s">
        <v>4289</v>
      </c>
      <c r="K429" s="193"/>
      <c r="L429" s="202" t="s">
        <v>4241</v>
      </c>
      <c r="M429" s="203"/>
      <c r="N429" s="203"/>
    </row>
    <row r="430" spans="2:14" ht="81.75" customHeight="1">
      <c r="B430" s="197">
        <f t="shared" si="6"/>
        <v>421</v>
      </c>
      <c r="C430" s="198" t="s">
        <v>4498</v>
      </c>
      <c r="D430" s="199">
        <v>2349499</v>
      </c>
      <c r="E430" s="199">
        <v>0</v>
      </c>
      <c r="F430" s="198" t="s">
        <v>4762</v>
      </c>
      <c r="G430" s="210">
        <v>1040.1</v>
      </c>
      <c r="H430" s="207" t="s">
        <v>4351</v>
      </c>
      <c r="I430" s="213" t="s">
        <v>4367</v>
      </c>
      <c r="J430" s="197" t="s">
        <v>4289</v>
      </c>
      <c r="K430" s="193"/>
      <c r="L430" s="202" t="s">
        <v>4241</v>
      </c>
      <c r="M430" s="203"/>
      <c r="N430" s="203"/>
    </row>
    <row r="431" spans="2:14" ht="81.75" customHeight="1">
      <c r="B431" s="197">
        <f aca="true" t="shared" si="7" ref="B431:B463">B430+1</f>
        <v>422</v>
      </c>
      <c r="C431" s="198" t="s">
        <v>4498</v>
      </c>
      <c r="D431" s="199">
        <v>2391501</v>
      </c>
      <c r="E431" s="199">
        <v>0</v>
      </c>
      <c r="F431" s="198" t="s">
        <v>4763</v>
      </c>
      <c r="G431" s="210">
        <v>1010.2</v>
      </c>
      <c r="H431" s="207" t="s">
        <v>4351</v>
      </c>
      <c r="I431" s="213" t="s">
        <v>4367</v>
      </c>
      <c r="J431" s="197" t="s">
        <v>4289</v>
      </c>
      <c r="K431" s="193"/>
      <c r="L431" s="202" t="s">
        <v>4241</v>
      </c>
      <c r="M431" s="203"/>
      <c r="N431" s="203"/>
    </row>
    <row r="432" spans="2:14" ht="81.75" customHeight="1">
      <c r="B432" s="197">
        <f t="shared" si="7"/>
        <v>423</v>
      </c>
      <c r="C432" s="198" t="s">
        <v>4498</v>
      </c>
      <c r="D432" s="199">
        <v>2391502</v>
      </c>
      <c r="E432" s="199">
        <v>0</v>
      </c>
      <c r="F432" s="198" t="s">
        <v>4764</v>
      </c>
      <c r="G432" s="210"/>
      <c r="H432" s="207"/>
      <c r="I432" s="213" t="s">
        <v>4367</v>
      </c>
      <c r="J432" s="197" t="s">
        <v>4289</v>
      </c>
      <c r="K432" s="193"/>
      <c r="L432" s="202" t="s">
        <v>4241</v>
      </c>
      <c r="M432" s="203"/>
      <c r="N432" s="203"/>
    </row>
    <row r="433" spans="2:14" ht="81.75" customHeight="1">
      <c r="B433" s="197">
        <f t="shared" si="7"/>
        <v>424</v>
      </c>
      <c r="C433" s="198" t="s">
        <v>4498</v>
      </c>
      <c r="D433" s="199">
        <v>2391503</v>
      </c>
      <c r="E433" s="199">
        <v>0</v>
      </c>
      <c r="F433" s="198" t="s">
        <v>4765</v>
      </c>
      <c r="G433" s="210" t="s">
        <v>4760</v>
      </c>
      <c r="H433" s="207" t="s">
        <v>4344</v>
      </c>
      <c r="I433" s="213" t="s">
        <v>4367</v>
      </c>
      <c r="J433" s="197" t="s">
        <v>4289</v>
      </c>
      <c r="K433" s="193"/>
      <c r="L433" s="202" t="s">
        <v>4241</v>
      </c>
      <c r="M433" s="203"/>
      <c r="N433" s="203"/>
    </row>
    <row r="434" spans="2:14" ht="81.75" customHeight="1">
      <c r="B434" s="197">
        <f t="shared" si="7"/>
        <v>425</v>
      </c>
      <c r="C434" s="198" t="s">
        <v>4498</v>
      </c>
      <c r="D434" s="199">
        <v>2392300</v>
      </c>
      <c r="E434" s="199">
        <v>1</v>
      </c>
      <c r="F434" s="198" t="s">
        <v>4766</v>
      </c>
      <c r="G434" s="210">
        <v>1020</v>
      </c>
      <c r="H434" s="207" t="s">
        <v>4351</v>
      </c>
      <c r="I434" s="213" t="s">
        <v>4367</v>
      </c>
      <c r="J434" s="197" t="s">
        <v>4289</v>
      </c>
      <c r="K434" s="193"/>
      <c r="L434" s="202" t="s">
        <v>4241</v>
      </c>
      <c r="M434" s="203"/>
      <c r="N434" s="203"/>
    </row>
    <row r="435" spans="2:14" ht="81.75" customHeight="1">
      <c r="B435" s="197">
        <f t="shared" si="7"/>
        <v>426</v>
      </c>
      <c r="C435" s="198" t="s">
        <v>4498</v>
      </c>
      <c r="D435" s="199">
        <v>2392300</v>
      </c>
      <c r="E435" s="199">
        <v>2</v>
      </c>
      <c r="F435" s="198" t="s">
        <v>4767</v>
      </c>
      <c r="G435" s="210" t="s">
        <v>4768</v>
      </c>
      <c r="H435" s="207" t="s">
        <v>4344</v>
      </c>
      <c r="I435" s="213" t="s">
        <v>4367</v>
      </c>
      <c r="J435" s="197" t="s">
        <v>4289</v>
      </c>
      <c r="K435" s="193"/>
      <c r="L435" s="202" t="s">
        <v>4241</v>
      </c>
      <c r="M435" s="203"/>
      <c r="N435" s="203"/>
    </row>
    <row r="436" spans="2:14" ht="81.75" customHeight="1">
      <c r="B436" s="197">
        <f t="shared" si="7"/>
        <v>427</v>
      </c>
      <c r="C436" s="198" t="s">
        <v>4498</v>
      </c>
      <c r="D436" s="199">
        <v>2399101</v>
      </c>
      <c r="E436" s="199">
        <v>1</v>
      </c>
      <c r="F436" s="198" t="s">
        <v>4769</v>
      </c>
      <c r="G436" s="210" t="s">
        <v>4768</v>
      </c>
      <c r="H436" s="207" t="s">
        <v>4344</v>
      </c>
      <c r="I436" s="201" t="s">
        <v>4288</v>
      </c>
      <c r="J436" s="197" t="s">
        <v>4289</v>
      </c>
      <c r="K436" s="193"/>
      <c r="L436" s="202" t="s">
        <v>4241</v>
      </c>
      <c r="M436" s="203"/>
      <c r="N436" s="203"/>
    </row>
    <row r="437" spans="2:14" ht="81.75" customHeight="1">
      <c r="B437" s="197">
        <f t="shared" si="7"/>
        <v>428</v>
      </c>
      <c r="C437" s="198" t="s">
        <v>4498</v>
      </c>
      <c r="D437" s="199">
        <v>2399101</v>
      </c>
      <c r="E437" s="199">
        <v>2</v>
      </c>
      <c r="F437" s="198" t="s">
        <v>4770</v>
      </c>
      <c r="G437" s="210" t="s">
        <v>4771</v>
      </c>
      <c r="H437" s="207" t="s">
        <v>4351</v>
      </c>
      <c r="I437" s="201" t="s">
        <v>4288</v>
      </c>
      <c r="J437" s="197" t="s">
        <v>4289</v>
      </c>
      <c r="K437" s="193"/>
      <c r="L437" s="202" t="s">
        <v>4241</v>
      </c>
      <c r="M437" s="203"/>
      <c r="N437" s="203"/>
    </row>
    <row r="438" spans="2:14" ht="81.75" customHeight="1">
      <c r="B438" s="197">
        <f t="shared" si="7"/>
        <v>429</v>
      </c>
      <c r="C438" s="198" t="s">
        <v>4498</v>
      </c>
      <c r="D438" s="199">
        <v>2399102</v>
      </c>
      <c r="E438" s="199">
        <v>0</v>
      </c>
      <c r="F438" s="198" t="s">
        <v>4772</v>
      </c>
      <c r="G438" s="210"/>
      <c r="H438" s="207"/>
      <c r="I438" s="213" t="s">
        <v>4367</v>
      </c>
      <c r="J438" s="197" t="s">
        <v>4289</v>
      </c>
      <c r="K438" s="193"/>
      <c r="L438" s="202" t="s">
        <v>4241</v>
      </c>
      <c r="M438" s="203"/>
      <c r="N438" s="203"/>
    </row>
    <row r="439" spans="2:14" ht="81.75" customHeight="1">
      <c r="B439" s="197">
        <f t="shared" si="7"/>
        <v>430</v>
      </c>
      <c r="C439" s="198" t="s">
        <v>4498</v>
      </c>
      <c r="D439" s="199">
        <v>2399199</v>
      </c>
      <c r="E439" s="199">
        <v>1</v>
      </c>
      <c r="F439" s="198" t="s">
        <v>4773</v>
      </c>
      <c r="G439" s="210"/>
      <c r="H439" s="207"/>
      <c r="I439" s="213" t="s">
        <v>4367</v>
      </c>
      <c r="J439" s="197" t="s">
        <v>4289</v>
      </c>
      <c r="K439" s="193"/>
      <c r="L439" s="202" t="s">
        <v>4241</v>
      </c>
      <c r="M439" s="203"/>
      <c r="N439" s="203"/>
    </row>
    <row r="440" spans="2:14" ht="81.75" customHeight="1">
      <c r="B440" s="197">
        <f t="shared" si="7"/>
        <v>431</v>
      </c>
      <c r="C440" s="198" t="s">
        <v>4498</v>
      </c>
      <c r="D440" s="199">
        <v>2399199</v>
      </c>
      <c r="E440" s="199">
        <v>2</v>
      </c>
      <c r="F440" s="198" t="s">
        <v>4774</v>
      </c>
      <c r="G440" s="210" t="s">
        <v>4768</v>
      </c>
      <c r="H440" s="207" t="s">
        <v>4344</v>
      </c>
      <c r="I440" s="213" t="s">
        <v>4367</v>
      </c>
      <c r="J440" s="197" t="s">
        <v>4289</v>
      </c>
      <c r="K440" s="193"/>
      <c r="L440" s="202" t="s">
        <v>4241</v>
      </c>
      <c r="M440" s="203"/>
      <c r="N440" s="203"/>
    </row>
    <row r="441" spans="2:14" ht="81.75" customHeight="1">
      <c r="B441" s="197">
        <f t="shared" si="7"/>
        <v>432</v>
      </c>
      <c r="C441" s="198" t="s">
        <v>4498</v>
      </c>
      <c r="D441" s="199">
        <v>2411300</v>
      </c>
      <c r="E441" s="199">
        <v>0</v>
      </c>
      <c r="F441" s="198" t="s">
        <v>4775</v>
      </c>
      <c r="G441" s="210">
        <v>1110.2</v>
      </c>
      <c r="H441" s="207" t="s">
        <v>4344</v>
      </c>
      <c r="I441" s="213" t="s">
        <v>4367</v>
      </c>
      <c r="J441" s="197" t="s">
        <v>4289</v>
      </c>
      <c r="K441" s="193"/>
      <c r="L441" s="202" t="s">
        <v>4241</v>
      </c>
      <c r="M441" s="203"/>
      <c r="N441" s="203"/>
    </row>
    <row r="442" spans="2:14" ht="81.75" customHeight="1">
      <c r="B442" s="197">
        <f t="shared" si="7"/>
        <v>433</v>
      </c>
      <c r="C442" s="198" t="s">
        <v>4498</v>
      </c>
      <c r="D442" s="199">
        <v>2412100</v>
      </c>
      <c r="E442" s="199">
        <v>0</v>
      </c>
      <c r="F442" s="198" t="s">
        <v>4776</v>
      </c>
      <c r="G442" s="210">
        <v>1110.2</v>
      </c>
      <c r="H442" s="207" t="s">
        <v>4344</v>
      </c>
      <c r="I442" s="213" t="s">
        <v>4367</v>
      </c>
      <c r="J442" s="197" t="s">
        <v>4289</v>
      </c>
      <c r="K442" s="193"/>
      <c r="L442" s="202" t="s">
        <v>4241</v>
      </c>
      <c r="M442" s="203"/>
      <c r="N442" s="203"/>
    </row>
    <row r="443" spans="2:14" ht="81.75" customHeight="1">
      <c r="B443" s="197">
        <f t="shared" si="7"/>
        <v>434</v>
      </c>
      <c r="C443" s="198" t="s">
        <v>4498</v>
      </c>
      <c r="D443" s="199">
        <v>2421100</v>
      </c>
      <c r="E443" s="199">
        <v>0</v>
      </c>
      <c r="F443" s="198" t="s">
        <v>4777</v>
      </c>
      <c r="G443" s="210">
        <v>1111.1</v>
      </c>
      <c r="H443" s="207" t="s">
        <v>4344</v>
      </c>
      <c r="I443" s="213" t="s">
        <v>4367</v>
      </c>
      <c r="J443" s="197" t="s">
        <v>4289</v>
      </c>
      <c r="K443" s="193"/>
      <c r="L443" s="202" t="s">
        <v>4241</v>
      </c>
      <c r="M443" s="203"/>
      <c r="N443" s="203"/>
    </row>
    <row r="444" spans="2:14" ht="81.75" customHeight="1">
      <c r="B444" s="197">
        <f t="shared" si="7"/>
        <v>435</v>
      </c>
      <c r="C444" s="198" t="s">
        <v>4498</v>
      </c>
      <c r="D444" s="199">
        <v>2422901</v>
      </c>
      <c r="E444" s="199">
        <v>0</v>
      </c>
      <c r="F444" s="198" t="s">
        <v>4778</v>
      </c>
      <c r="G444" s="210">
        <v>1111.1</v>
      </c>
      <c r="H444" s="207" t="s">
        <v>4344</v>
      </c>
      <c r="I444" s="213" t="s">
        <v>4367</v>
      </c>
      <c r="J444" s="197" t="s">
        <v>4289</v>
      </c>
      <c r="K444" s="193"/>
      <c r="L444" s="202" t="s">
        <v>4241</v>
      </c>
      <c r="M444" s="203"/>
      <c r="N444" s="203"/>
    </row>
    <row r="445" spans="2:14" ht="81.75" customHeight="1">
      <c r="B445" s="197">
        <f t="shared" si="7"/>
        <v>436</v>
      </c>
      <c r="C445" s="198" t="s">
        <v>4498</v>
      </c>
      <c r="D445" s="199">
        <v>2422902</v>
      </c>
      <c r="E445" s="199">
        <v>0</v>
      </c>
      <c r="F445" s="198" t="s">
        <v>4779</v>
      </c>
      <c r="G445" s="210">
        <v>1111.1</v>
      </c>
      <c r="H445" s="207" t="s">
        <v>4344</v>
      </c>
      <c r="I445" s="213" t="s">
        <v>4367</v>
      </c>
      <c r="J445" s="197" t="s">
        <v>4289</v>
      </c>
      <c r="K445" s="193"/>
      <c r="L445" s="202" t="s">
        <v>4241</v>
      </c>
      <c r="M445" s="203"/>
      <c r="N445" s="203"/>
    </row>
    <row r="446" spans="2:14" ht="81.75" customHeight="1">
      <c r="B446" s="197">
        <f t="shared" si="7"/>
        <v>437</v>
      </c>
      <c r="C446" s="198" t="s">
        <v>4498</v>
      </c>
      <c r="D446" s="199">
        <v>2423701</v>
      </c>
      <c r="E446" s="199">
        <v>0</v>
      </c>
      <c r="F446" s="198" t="s">
        <v>4780</v>
      </c>
      <c r="G446" s="210">
        <v>1111.1</v>
      </c>
      <c r="H446" s="207" t="s">
        <v>4344</v>
      </c>
      <c r="I446" s="213" t="s">
        <v>4367</v>
      </c>
      <c r="J446" s="197" t="s">
        <v>4289</v>
      </c>
      <c r="K446" s="193"/>
      <c r="L446" s="202" t="s">
        <v>4241</v>
      </c>
      <c r="M446" s="203"/>
      <c r="N446" s="203"/>
    </row>
    <row r="447" spans="2:14" ht="81.75" customHeight="1">
      <c r="B447" s="197">
        <f t="shared" si="7"/>
        <v>438</v>
      </c>
      <c r="C447" s="198" t="s">
        <v>4498</v>
      </c>
      <c r="D447" s="199">
        <v>2423702</v>
      </c>
      <c r="E447" s="199">
        <v>0</v>
      </c>
      <c r="F447" s="198" t="s">
        <v>4781</v>
      </c>
      <c r="G447" s="210">
        <v>1111.1</v>
      </c>
      <c r="H447" s="207" t="s">
        <v>4344</v>
      </c>
      <c r="I447" s="213" t="s">
        <v>4367</v>
      </c>
      <c r="J447" s="197" t="s">
        <v>4289</v>
      </c>
      <c r="K447" s="193"/>
      <c r="L447" s="202" t="s">
        <v>4241</v>
      </c>
      <c r="M447" s="203"/>
      <c r="N447" s="203"/>
    </row>
    <row r="448" spans="2:14" ht="81.75" customHeight="1">
      <c r="B448" s="197">
        <f t="shared" si="7"/>
        <v>439</v>
      </c>
      <c r="C448" s="198" t="s">
        <v>4498</v>
      </c>
      <c r="D448" s="199">
        <v>2424501</v>
      </c>
      <c r="E448" s="199">
        <v>0</v>
      </c>
      <c r="F448" s="198" t="s">
        <v>4782</v>
      </c>
      <c r="G448" s="210">
        <v>1111.1</v>
      </c>
      <c r="H448" s="207" t="s">
        <v>4344</v>
      </c>
      <c r="I448" s="213" t="s">
        <v>4367</v>
      </c>
      <c r="J448" s="197" t="s">
        <v>4289</v>
      </c>
      <c r="K448" s="193"/>
      <c r="L448" s="202" t="s">
        <v>4241</v>
      </c>
      <c r="M448" s="203"/>
      <c r="N448" s="203"/>
    </row>
    <row r="449" spans="2:14" ht="81.75" customHeight="1">
      <c r="B449" s="197">
        <f t="shared" si="7"/>
        <v>440</v>
      </c>
      <c r="C449" s="198" t="s">
        <v>4498</v>
      </c>
      <c r="D449" s="199">
        <v>2424502</v>
      </c>
      <c r="E449" s="199">
        <v>0</v>
      </c>
      <c r="F449" s="198" t="s">
        <v>4783</v>
      </c>
      <c r="G449" s="210" t="s">
        <v>4784</v>
      </c>
      <c r="H449" s="207" t="s">
        <v>4344</v>
      </c>
      <c r="I449" s="213" t="s">
        <v>4367</v>
      </c>
      <c r="J449" s="197" t="s">
        <v>4289</v>
      </c>
      <c r="K449" s="193"/>
      <c r="L449" s="202" t="s">
        <v>4241</v>
      </c>
      <c r="M449" s="203"/>
      <c r="N449" s="203"/>
    </row>
    <row r="450" spans="2:14" ht="81.75" customHeight="1">
      <c r="B450" s="197">
        <f t="shared" si="7"/>
        <v>441</v>
      </c>
      <c r="C450" s="198" t="s">
        <v>4498</v>
      </c>
      <c r="D450" s="199">
        <v>2431800</v>
      </c>
      <c r="E450" s="199">
        <v>0</v>
      </c>
      <c r="F450" s="198" t="s">
        <v>4785</v>
      </c>
      <c r="G450" s="210">
        <v>1111.1</v>
      </c>
      <c r="H450" s="207" t="s">
        <v>4344</v>
      </c>
      <c r="I450" s="213" t="s">
        <v>4367</v>
      </c>
      <c r="J450" s="197" t="s">
        <v>4289</v>
      </c>
      <c r="K450" s="193"/>
      <c r="L450" s="202" t="s">
        <v>4241</v>
      </c>
      <c r="M450" s="203"/>
      <c r="N450" s="203"/>
    </row>
    <row r="451" spans="2:14" ht="81.75" customHeight="1">
      <c r="B451" s="197">
        <f t="shared" si="7"/>
        <v>442</v>
      </c>
      <c r="C451" s="198" t="s">
        <v>4498</v>
      </c>
      <c r="D451" s="199">
        <v>2439300</v>
      </c>
      <c r="E451" s="199">
        <v>0</v>
      </c>
      <c r="F451" s="198" t="s">
        <v>4786</v>
      </c>
      <c r="G451" s="210" t="s">
        <v>4787</v>
      </c>
      <c r="H451" s="207" t="s">
        <v>4344</v>
      </c>
      <c r="I451" s="213" t="s">
        <v>4367</v>
      </c>
      <c r="J451" s="197" t="s">
        <v>4289</v>
      </c>
      <c r="K451" s="193"/>
      <c r="L451" s="202" t="s">
        <v>4241</v>
      </c>
      <c r="M451" s="203"/>
      <c r="N451" s="203"/>
    </row>
    <row r="452" spans="2:14" ht="81.75" customHeight="1">
      <c r="B452" s="197">
        <f t="shared" si="7"/>
        <v>443</v>
      </c>
      <c r="C452" s="198" t="s">
        <v>4498</v>
      </c>
      <c r="D452" s="199">
        <v>2441501</v>
      </c>
      <c r="E452" s="199">
        <v>0</v>
      </c>
      <c r="F452" s="198" t="s">
        <v>4788</v>
      </c>
      <c r="G452" s="210">
        <v>1111.2</v>
      </c>
      <c r="H452" s="207" t="s">
        <v>4344</v>
      </c>
      <c r="I452" s="201" t="s">
        <v>4288</v>
      </c>
      <c r="J452" s="197" t="s">
        <v>4289</v>
      </c>
      <c r="K452" s="193"/>
      <c r="L452" s="202" t="s">
        <v>4241</v>
      </c>
      <c r="M452" s="203"/>
      <c r="N452" s="203"/>
    </row>
    <row r="453" spans="2:14" ht="81.75" customHeight="1">
      <c r="B453" s="197">
        <f t="shared" si="7"/>
        <v>444</v>
      </c>
      <c r="C453" s="198" t="s">
        <v>4498</v>
      </c>
      <c r="D453" s="199">
        <v>2441502</v>
      </c>
      <c r="E453" s="199">
        <v>0</v>
      </c>
      <c r="F453" s="198" t="s">
        <v>4789</v>
      </c>
      <c r="G453" s="210">
        <v>1111.2</v>
      </c>
      <c r="H453" s="207" t="s">
        <v>4344</v>
      </c>
      <c r="I453" s="213" t="s">
        <v>4367</v>
      </c>
      <c r="J453" s="197" t="s">
        <v>4289</v>
      </c>
      <c r="K453" s="193"/>
      <c r="L453" s="202" t="s">
        <v>4241</v>
      </c>
      <c r="M453" s="203"/>
      <c r="N453" s="203"/>
    </row>
    <row r="454" spans="2:14" ht="81.75" customHeight="1">
      <c r="B454" s="197">
        <f t="shared" si="7"/>
        <v>445</v>
      </c>
      <c r="C454" s="198" t="s">
        <v>4498</v>
      </c>
      <c r="D454" s="199">
        <v>2442300</v>
      </c>
      <c r="E454" s="199">
        <v>0</v>
      </c>
      <c r="F454" s="198" t="s">
        <v>4790</v>
      </c>
      <c r="G454" s="210">
        <v>1110.21</v>
      </c>
      <c r="H454" s="207" t="s">
        <v>4351</v>
      </c>
      <c r="I454" s="213" t="s">
        <v>4367</v>
      </c>
      <c r="J454" s="197" t="s">
        <v>4289</v>
      </c>
      <c r="K454" s="193"/>
      <c r="L454" s="202" t="s">
        <v>4241</v>
      </c>
      <c r="M454" s="203"/>
      <c r="N454" s="203"/>
    </row>
    <row r="455" spans="2:14" ht="81.75" customHeight="1">
      <c r="B455" s="197">
        <f t="shared" si="7"/>
        <v>446</v>
      </c>
      <c r="C455" s="198" t="s">
        <v>4498</v>
      </c>
      <c r="D455" s="199">
        <v>2443100</v>
      </c>
      <c r="E455" s="199">
        <v>0</v>
      </c>
      <c r="F455" s="198" t="s">
        <v>4791</v>
      </c>
      <c r="G455" s="210">
        <v>1110.2</v>
      </c>
      <c r="H455" s="207" t="s">
        <v>4344</v>
      </c>
      <c r="I455" s="213" t="s">
        <v>4367</v>
      </c>
      <c r="J455" s="197" t="s">
        <v>4289</v>
      </c>
      <c r="K455" s="193"/>
      <c r="L455" s="202" t="s">
        <v>4241</v>
      </c>
      <c r="M455" s="203"/>
      <c r="N455" s="203"/>
    </row>
    <row r="456" spans="2:14" ht="81.75" customHeight="1">
      <c r="B456" s="197">
        <f t="shared" si="7"/>
        <v>447</v>
      </c>
      <c r="C456" s="198" t="s">
        <v>4498</v>
      </c>
      <c r="D456" s="199">
        <v>2449101</v>
      </c>
      <c r="E456" s="199">
        <v>0</v>
      </c>
      <c r="F456" s="198" t="s">
        <v>4792</v>
      </c>
      <c r="G456" s="210">
        <v>1110.2</v>
      </c>
      <c r="H456" s="207" t="s">
        <v>4344</v>
      </c>
      <c r="I456" s="201" t="s">
        <v>4288</v>
      </c>
      <c r="J456" s="197" t="s">
        <v>4289</v>
      </c>
      <c r="K456" s="193"/>
      <c r="L456" s="202" t="s">
        <v>4241</v>
      </c>
      <c r="M456" s="203"/>
      <c r="N456" s="203"/>
    </row>
    <row r="457" spans="2:14" ht="81.75" customHeight="1">
      <c r="B457" s="197">
        <f t="shared" si="7"/>
        <v>448</v>
      </c>
      <c r="C457" s="198" t="s">
        <v>4498</v>
      </c>
      <c r="D457" s="199">
        <v>2449102</v>
      </c>
      <c r="E457" s="199">
        <v>0</v>
      </c>
      <c r="F457" s="198" t="s">
        <v>4793</v>
      </c>
      <c r="G457" s="210">
        <v>1111.1</v>
      </c>
      <c r="H457" s="207" t="s">
        <v>4344</v>
      </c>
      <c r="I457" s="213" t="s">
        <v>4367</v>
      </c>
      <c r="J457" s="197" t="s">
        <v>4289</v>
      </c>
      <c r="K457" s="193"/>
      <c r="L457" s="202" t="s">
        <v>4241</v>
      </c>
      <c r="M457" s="203"/>
      <c r="N457" s="203"/>
    </row>
    <row r="458" spans="2:14" ht="81.75" customHeight="1">
      <c r="B458" s="197">
        <f t="shared" si="7"/>
        <v>449</v>
      </c>
      <c r="C458" s="198" t="s">
        <v>4498</v>
      </c>
      <c r="D458" s="199">
        <v>2449103</v>
      </c>
      <c r="E458" s="199">
        <v>0</v>
      </c>
      <c r="F458" s="198" t="s">
        <v>4794</v>
      </c>
      <c r="G458" s="210">
        <v>1111.3</v>
      </c>
      <c r="H458" s="207" t="s">
        <v>4344</v>
      </c>
      <c r="I458" s="201" t="s">
        <v>4288</v>
      </c>
      <c r="J458" s="197" t="s">
        <v>4289</v>
      </c>
      <c r="K458" s="193"/>
      <c r="L458" s="202" t="s">
        <v>4241</v>
      </c>
      <c r="M458" s="203"/>
      <c r="N458" s="203"/>
    </row>
    <row r="459" spans="2:14" ht="81.75" customHeight="1">
      <c r="B459" s="197">
        <f t="shared" si="7"/>
        <v>450</v>
      </c>
      <c r="C459" s="198" t="s">
        <v>4498</v>
      </c>
      <c r="D459" s="199">
        <v>2449199</v>
      </c>
      <c r="E459" s="199">
        <v>0</v>
      </c>
      <c r="F459" s="198" t="s">
        <v>4795</v>
      </c>
      <c r="G459" s="210">
        <v>1111.1</v>
      </c>
      <c r="H459" s="207" t="s">
        <v>4344</v>
      </c>
      <c r="I459" s="213" t="s">
        <v>4367</v>
      </c>
      <c r="J459" s="197" t="s">
        <v>4289</v>
      </c>
      <c r="K459" s="193"/>
      <c r="L459" s="202" t="s">
        <v>4241</v>
      </c>
      <c r="M459" s="203"/>
      <c r="N459" s="203"/>
    </row>
    <row r="460" spans="2:14" ht="81.75" customHeight="1">
      <c r="B460" s="197">
        <f t="shared" si="7"/>
        <v>451</v>
      </c>
      <c r="C460" s="198" t="s">
        <v>4498</v>
      </c>
      <c r="D460" s="199">
        <v>2451200</v>
      </c>
      <c r="E460" s="199">
        <v>0</v>
      </c>
      <c r="F460" s="198" t="s">
        <v>4796</v>
      </c>
      <c r="G460" s="210">
        <v>1112.1</v>
      </c>
      <c r="H460" s="207" t="s">
        <v>4344</v>
      </c>
      <c r="I460" s="213" t="s">
        <v>4367</v>
      </c>
      <c r="J460" s="197" t="s">
        <v>4289</v>
      </c>
      <c r="K460" s="193"/>
      <c r="L460" s="202" t="s">
        <v>4241</v>
      </c>
      <c r="M460" s="203"/>
      <c r="N460" s="203"/>
    </row>
    <row r="461" spans="2:14" ht="81.75" customHeight="1">
      <c r="B461" s="197">
        <f t="shared" si="7"/>
        <v>452</v>
      </c>
      <c r="C461" s="198" t="s">
        <v>4498</v>
      </c>
      <c r="D461" s="199">
        <v>2452100</v>
      </c>
      <c r="E461" s="199">
        <v>0</v>
      </c>
      <c r="F461" s="198" t="s">
        <v>4797</v>
      </c>
      <c r="G461" s="210">
        <v>1112.2</v>
      </c>
      <c r="H461" s="207" t="s">
        <v>4344</v>
      </c>
      <c r="I461" s="213" t="s">
        <v>4367</v>
      </c>
      <c r="J461" s="197" t="s">
        <v>4289</v>
      </c>
      <c r="K461" s="193"/>
      <c r="L461" s="202" t="s">
        <v>4241</v>
      </c>
      <c r="M461" s="203"/>
      <c r="N461" s="203"/>
    </row>
    <row r="462" spans="2:14" ht="81.75" customHeight="1">
      <c r="B462" s="197">
        <f t="shared" si="7"/>
        <v>453</v>
      </c>
      <c r="C462" s="198" t="s">
        <v>4498</v>
      </c>
      <c r="D462" s="199">
        <v>2511000</v>
      </c>
      <c r="E462" s="199">
        <v>1</v>
      </c>
      <c r="F462" s="198" t="s">
        <v>4798</v>
      </c>
      <c r="G462" s="210" t="s">
        <v>4787</v>
      </c>
      <c r="H462" s="207" t="s">
        <v>4344</v>
      </c>
      <c r="I462" s="213" t="s">
        <v>4367</v>
      </c>
      <c r="J462" s="197" t="s">
        <v>4289</v>
      </c>
      <c r="K462" s="193"/>
      <c r="L462" s="202" t="s">
        <v>4241</v>
      </c>
      <c r="M462" s="203"/>
      <c r="N462" s="203"/>
    </row>
    <row r="463" spans="2:14" ht="81.75" customHeight="1">
      <c r="B463" s="197">
        <f t="shared" si="7"/>
        <v>454</v>
      </c>
      <c r="C463" s="222" t="s">
        <v>4498</v>
      </c>
      <c r="D463" s="212">
        <v>2511000</v>
      </c>
      <c r="E463" s="212">
        <v>2</v>
      </c>
      <c r="F463" s="211" t="s">
        <v>4799</v>
      </c>
      <c r="G463" s="210" t="s">
        <v>4800</v>
      </c>
      <c r="H463" s="207" t="s">
        <v>4344</v>
      </c>
      <c r="I463" s="213" t="s">
        <v>4367</v>
      </c>
      <c r="J463" s="197" t="s">
        <v>4289</v>
      </c>
      <c r="K463" s="193"/>
      <c r="L463" s="202" t="s">
        <v>4241</v>
      </c>
      <c r="M463" s="203"/>
      <c r="N463" s="203"/>
    </row>
    <row r="464" spans="2:14" ht="81.75" customHeight="1">
      <c r="B464" s="197">
        <v>454</v>
      </c>
      <c r="C464" s="222" t="s">
        <v>4498</v>
      </c>
      <c r="D464" s="212">
        <v>2511000</v>
      </c>
      <c r="E464" s="212">
        <v>2</v>
      </c>
      <c r="F464" s="211" t="s">
        <v>4799</v>
      </c>
      <c r="G464" s="210" t="s">
        <v>4801</v>
      </c>
      <c r="H464" s="207" t="s">
        <v>4351</v>
      </c>
      <c r="I464" s="213"/>
      <c r="J464" s="197" t="s">
        <v>4289</v>
      </c>
      <c r="K464" s="193"/>
      <c r="L464" s="202" t="s">
        <v>4241</v>
      </c>
      <c r="M464" s="203"/>
      <c r="N464" s="203"/>
    </row>
    <row r="465" spans="2:14" ht="81.75" customHeight="1">
      <c r="B465" s="197">
        <f aca="true" t="shared" si="8" ref="B465:B528">B464+1</f>
        <v>455</v>
      </c>
      <c r="C465" s="198" t="s">
        <v>4498</v>
      </c>
      <c r="D465" s="199">
        <v>2512800</v>
      </c>
      <c r="E465" s="199">
        <v>1</v>
      </c>
      <c r="F465" s="198" t="s">
        <v>4802</v>
      </c>
      <c r="G465" s="210" t="s">
        <v>4787</v>
      </c>
      <c r="H465" s="207" t="s">
        <v>4344</v>
      </c>
      <c r="I465" s="213" t="s">
        <v>4367</v>
      </c>
      <c r="J465" s="197" t="s">
        <v>4289</v>
      </c>
      <c r="K465" s="193"/>
      <c r="L465" s="202" t="s">
        <v>4241</v>
      </c>
      <c r="M465" s="203"/>
      <c r="N465" s="203"/>
    </row>
    <row r="466" spans="2:14" ht="81.75" customHeight="1">
      <c r="B466" s="197">
        <f t="shared" si="8"/>
        <v>456</v>
      </c>
      <c r="C466" s="198" t="s">
        <v>4498</v>
      </c>
      <c r="D466" s="199">
        <v>2512800</v>
      </c>
      <c r="E466" s="199">
        <v>2</v>
      </c>
      <c r="F466" s="198" t="s">
        <v>4803</v>
      </c>
      <c r="G466" s="210" t="s">
        <v>4787</v>
      </c>
      <c r="H466" s="207" t="s">
        <v>4344</v>
      </c>
      <c r="I466" s="213" t="s">
        <v>4367</v>
      </c>
      <c r="J466" s="197" t="s">
        <v>4289</v>
      </c>
      <c r="K466" s="193"/>
      <c r="L466" s="202" t="s">
        <v>4241</v>
      </c>
      <c r="M466" s="203"/>
      <c r="N466" s="203"/>
    </row>
    <row r="467" spans="2:14" ht="81.75" customHeight="1">
      <c r="B467" s="197">
        <f t="shared" si="8"/>
        <v>457</v>
      </c>
      <c r="C467" s="198" t="s">
        <v>4498</v>
      </c>
      <c r="D467" s="199">
        <v>2513600</v>
      </c>
      <c r="E467" s="199">
        <v>0</v>
      </c>
      <c r="F467" s="198" t="s">
        <v>4804</v>
      </c>
      <c r="G467" s="210"/>
      <c r="H467" s="207"/>
      <c r="I467" s="213" t="s">
        <v>4367</v>
      </c>
      <c r="J467" s="197" t="s">
        <v>4289</v>
      </c>
      <c r="K467" s="193"/>
      <c r="L467" s="202" t="s">
        <v>4241</v>
      </c>
      <c r="M467" s="203"/>
      <c r="N467" s="203"/>
    </row>
    <row r="468" spans="2:14" ht="81.75" customHeight="1">
      <c r="B468" s="197">
        <f t="shared" si="8"/>
        <v>458</v>
      </c>
      <c r="C468" s="198" t="s">
        <v>4498</v>
      </c>
      <c r="D468" s="199">
        <v>2521700</v>
      </c>
      <c r="E468" s="199">
        <v>0</v>
      </c>
      <c r="F468" s="198" t="s">
        <v>4805</v>
      </c>
      <c r="G468" s="210" t="s">
        <v>4787</v>
      </c>
      <c r="H468" s="207" t="s">
        <v>4344</v>
      </c>
      <c r="I468" s="213" t="s">
        <v>4367</v>
      </c>
      <c r="J468" s="197" t="s">
        <v>4289</v>
      </c>
      <c r="K468" s="193"/>
      <c r="L468" s="202" t="s">
        <v>4241</v>
      </c>
      <c r="M468" s="203"/>
      <c r="N468" s="203"/>
    </row>
    <row r="469" spans="2:14" ht="81.75" customHeight="1">
      <c r="B469" s="197">
        <f t="shared" si="8"/>
        <v>459</v>
      </c>
      <c r="C469" s="198" t="s">
        <v>4498</v>
      </c>
      <c r="D469" s="199">
        <v>2522500</v>
      </c>
      <c r="E469" s="199">
        <v>0</v>
      </c>
      <c r="F469" s="198" t="s">
        <v>4806</v>
      </c>
      <c r="G469" s="210" t="s">
        <v>4787</v>
      </c>
      <c r="H469" s="207" t="s">
        <v>4344</v>
      </c>
      <c r="I469" s="213" t="s">
        <v>4367</v>
      </c>
      <c r="J469" s="197" t="s">
        <v>4289</v>
      </c>
      <c r="K469" s="193"/>
      <c r="L469" s="202" t="s">
        <v>4241</v>
      </c>
      <c r="M469" s="203"/>
      <c r="N469" s="203"/>
    </row>
    <row r="470" spans="2:14" ht="81.75" customHeight="1">
      <c r="B470" s="197">
        <f t="shared" si="8"/>
        <v>460</v>
      </c>
      <c r="C470" s="198" t="s">
        <v>4498</v>
      </c>
      <c r="D470" s="199">
        <v>2531401</v>
      </c>
      <c r="E470" s="199">
        <v>0</v>
      </c>
      <c r="F470" s="198" t="s">
        <v>4807</v>
      </c>
      <c r="G470" s="210">
        <v>1112.1</v>
      </c>
      <c r="H470" s="207" t="s">
        <v>4344</v>
      </c>
      <c r="I470" s="213" t="s">
        <v>4367</v>
      </c>
      <c r="J470" s="197" t="s">
        <v>4289</v>
      </c>
      <c r="K470" s="193"/>
      <c r="L470" s="202" t="s">
        <v>4241</v>
      </c>
      <c r="M470" s="203"/>
      <c r="N470" s="203"/>
    </row>
    <row r="471" spans="2:14" ht="81.75" customHeight="1">
      <c r="B471" s="197">
        <f t="shared" si="8"/>
        <v>461</v>
      </c>
      <c r="C471" s="198" t="s">
        <v>4498</v>
      </c>
      <c r="D471" s="199">
        <v>2531402</v>
      </c>
      <c r="E471" s="199">
        <v>0</v>
      </c>
      <c r="F471" s="198" t="s">
        <v>4808</v>
      </c>
      <c r="G471" s="210">
        <v>1112.1</v>
      </c>
      <c r="H471" s="207" t="s">
        <v>4344</v>
      </c>
      <c r="I471" s="213" t="s">
        <v>4367</v>
      </c>
      <c r="J471" s="197" t="s">
        <v>4289</v>
      </c>
      <c r="K471" s="193"/>
      <c r="L471" s="202" t="s">
        <v>4241</v>
      </c>
      <c r="M471" s="203"/>
      <c r="N471" s="203"/>
    </row>
    <row r="472" spans="2:14" ht="81.75" customHeight="1">
      <c r="B472" s="197">
        <f t="shared" si="8"/>
        <v>462</v>
      </c>
      <c r="C472" s="198" t="s">
        <v>4498</v>
      </c>
      <c r="D472" s="199">
        <v>2532201</v>
      </c>
      <c r="E472" s="199">
        <v>1</v>
      </c>
      <c r="F472" s="198" t="s">
        <v>4809</v>
      </c>
      <c r="G472" s="210" t="s">
        <v>4787</v>
      </c>
      <c r="H472" s="207" t="s">
        <v>4344</v>
      </c>
      <c r="I472" s="213" t="s">
        <v>4367</v>
      </c>
      <c r="J472" s="197" t="s">
        <v>4289</v>
      </c>
      <c r="K472" s="193"/>
      <c r="L472" s="202" t="s">
        <v>4241</v>
      </c>
      <c r="M472" s="203"/>
      <c r="N472" s="203"/>
    </row>
    <row r="473" spans="2:14" ht="81.75" customHeight="1">
      <c r="B473" s="197">
        <f t="shared" si="8"/>
        <v>463</v>
      </c>
      <c r="C473" s="198" t="s">
        <v>4498</v>
      </c>
      <c r="D473" s="199">
        <v>2532201</v>
      </c>
      <c r="E473" s="199">
        <v>2</v>
      </c>
      <c r="F473" s="198" t="s">
        <v>4810</v>
      </c>
      <c r="G473" s="210" t="s">
        <v>4787</v>
      </c>
      <c r="H473" s="207" t="s">
        <v>4344</v>
      </c>
      <c r="I473" s="213" t="s">
        <v>4367</v>
      </c>
      <c r="J473" s="197" t="s">
        <v>4289</v>
      </c>
      <c r="K473" s="193"/>
      <c r="L473" s="202" t="s">
        <v>4241</v>
      </c>
      <c r="M473" s="203"/>
      <c r="N473" s="203"/>
    </row>
    <row r="474" spans="2:14" ht="81.75" customHeight="1">
      <c r="B474" s="197">
        <f t="shared" si="8"/>
        <v>464</v>
      </c>
      <c r="C474" s="198" t="s">
        <v>4498</v>
      </c>
      <c r="D474" s="199">
        <v>2532202</v>
      </c>
      <c r="E474" s="199">
        <v>0</v>
      </c>
      <c r="F474" s="198" t="s">
        <v>4811</v>
      </c>
      <c r="G474" s="210">
        <v>1113</v>
      </c>
      <c r="H474" s="207" t="s">
        <v>4351</v>
      </c>
      <c r="I474" s="213" t="s">
        <v>4367</v>
      </c>
      <c r="J474" s="197" t="s">
        <v>4289</v>
      </c>
      <c r="K474" s="193"/>
      <c r="L474" s="202" t="s">
        <v>4241</v>
      </c>
      <c r="M474" s="203"/>
      <c r="N474" s="203"/>
    </row>
    <row r="475" spans="2:14" ht="81.75" customHeight="1">
      <c r="B475" s="197">
        <f t="shared" si="8"/>
        <v>465</v>
      </c>
      <c r="C475" s="198" t="s">
        <v>4498</v>
      </c>
      <c r="D475" s="199">
        <v>2539001</v>
      </c>
      <c r="E475" s="199">
        <v>0</v>
      </c>
      <c r="F475" s="198" t="s">
        <v>4812</v>
      </c>
      <c r="G475" s="210" t="s">
        <v>4787</v>
      </c>
      <c r="H475" s="207" t="s">
        <v>4344</v>
      </c>
      <c r="I475" s="201" t="s">
        <v>4288</v>
      </c>
      <c r="J475" s="197" t="s">
        <v>4289</v>
      </c>
      <c r="K475" s="193"/>
      <c r="L475" s="202" t="s">
        <v>4241</v>
      </c>
      <c r="M475" s="203"/>
      <c r="N475" s="203"/>
    </row>
    <row r="476" spans="2:14" ht="81.75" customHeight="1">
      <c r="B476" s="197">
        <f t="shared" si="8"/>
        <v>466</v>
      </c>
      <c r="C476" s="198" t="s">
        <v>4498</v>
      </c>
      <c r="D476" s="199">
        <v>2539002</v>
      </c>
      <c r="E476" s="199">
        <v>0</v>
      </c>
      <c r="F476" s="198" t="s">
        <v>4813</v>
      </c>
      <c r="G476" s="210" t="s">
        <v>4814</v>
      </c>
      <c r="H476" s="207" t="s">
        <v>4344</v>
      </c>
      <c r="I476" s="201" t="s">
        <v>4288</v>
      </c>
      <c r="J476" s="197" t="s">
        <v>4289</v>
      </c>
      <c r="K476" s="193"/>
      <c r="L476" s="202" t="s">
        <v>4241</v>
      </c>
      <c r="M476" s="203"/>
      <c r="N476" s="203"/>
    </row>
    <row r="477" spans="2:14" ht="81.75" customHeight="1">
      <c r="B477" s="197">
        <f t="shared" si="8"/>
        <v>467</v>
      </c>
      <c r="C477" s="198" t="s">
        <v>4498</v>
      </c>
      <c r="D477" s="199">
        <v>2541100</v>
      </c>
      <c r="E477" s="199">
        <v>0</v>
      </c>
      <c r="F477" s="198" t="s">
        <v>4815</v>
      </c>
      <c r="G477" s="210" t="s">
        <v>4787</v>
      </c>
      <c r="H477" s="207" t="s">
        <v>4344</v>
      </c>
      <c r="I477" s="213" t="s">
        <v>4367</v>
      </c>
      <c r="J477" s="197" t="s">
        <v>4289</v>
      </c>
      <c r="K477" s="193"/>
      <c r="L477" s="202" t="s">
        <v>4241</v>
      </c>
      <c r="M477" s="203"/>
      <c r="N477" s="203"/>
    </row>
    <row r="478" spans="2:14" ht="81.75" customHeight="1">
      <c r="B478" s="197">
        <f t="shared" si="8"/>
        <v>468</v>
      </c>
      <c r="C478" s="198" t="s">
        <v>4498</v>
      </c>
      <c r="D478" s="199">
        <v>2542000</v>
      </c>
      <c r="E478" s="199">
        <v>1</v>
      </c>
      <c r="F478" s="198" t="s">
        <v>4816</v>
      </c>
      <c r="G478" s="210" t="s">
        <v>4787</v>
      </c>
      <c r="H478" s="207" t="s">
        <v>4344</v>
      </c>
      <c r="I478" s="213" t="s">
        <v>4367</v>
      </c>
      <c r="J478" s="197" t="s">
        <v>4289</v>
      </c>
      <c r="K478" s="193"/>
      <c r="L478" s="202" t="s">
        <v>4241</v>
      </c>
      <c r="M478" s="203"/>
      <c r="N478" s="203"/>
    </row>
    <row r="479" spans="2:14" ht="81.75" customHeight="1">
      <c r="B479" s="197">
        <f t="shared" si="8"/>
        <v>469</v>
      </c>
      <c r="C479" s="198" t="s">
        <v>4498</v>
      </c>
      <c r="D479" s="199">
        <v>2542000</v>
      </c>
      <c r="E479" s="199">
        <v>2</v>
      </c>
      <c r="F479" s="198" t="s">
        <v>4817</v>
      </c>
      <c r="G479" s="210" t="s">
        <v>4787</v>
      </c>
      <c r="H479" s="207" t="s">
        <v>4344</v>
      </c>
      <c r="I479" s="213" t="s">
        <v>4367</v>
      </c>
      <c r="J479" s="197" t="s">
        <v>4289</v>
      </c>
      <c r="K479" s="193"/>
      <c r="L479" s="202" t="s">
        <v>4241</v>
      </c>
      <c r="M479" s="203"/>
      <c r="N479" s="203"/>
    </row>
    <row r="480" spans="2:14" ht="81.75" customHeight="1">
      <c r="B480" s="197">
        <f t="shared" si="8"/>
        <v>470</v>
      </c>
      <c r="C480" s="198" t="s">
        <v>4498</v>
      </c>
      <c r="D480" s="199">
        <v>2543800</v>
      </c>
      <c r="E480" s="199">
        <v>1</v>
      </c>
      <c r="F480" s="198" t="s">
        <v>4818</v>
      </c>
      <c r="G480" s="210" t="s">
        <v>4819</v>
      </c>
      <c r="H480" s="207" t="s">
        <v>4344</v>
      </c>
      <c r="I480" s="213" t="s">
        <v>4367</v>
      </c>
      <c r="J480" s="197" t="s">
        <v>4289</v>
      </c>
      <c r="K480" s="193"/>
      <c r="L480" s="202" t="s">
        <v>4241</v>
      </c>
      <c r="M480" s="203"/>
      <c r="N480" s="203"/>
    </row>
    <row r="481" spans="2:14" ht="81.75" customHeight="1">
      <c r="B481" s="197">
        <f t="shared" si="8"/>
        <v>471</v>
      </c>
      <c r="C481" s="198" t="s">
        <v>4498</v>
      </c>
      <c r="D481" s="199">
        <v>2543800</v>
      </c>
      <c r="E481" s="199">
        <v>2</v>
      </c>
      <c r="F481" s="198" t="s">
        <v>4820</v>
      </c>
      <c r="G481" s="210" t="s">
        <v>4821</v>
      </c>
      <c r="H481" s="207" t="s">
        <v>4344</v>
      </c>
      <c r="I481" s="213" t="s">
        <v>4367</v>
      </c>
      <c r="J481" s="197" t="s">
        <v>4289</v>
      </c>
      <c r="K481" s="193"/>
      <c r="L481" s="202" t="s">
        <v>4241</v>
      </c>
      <c r="M481" s="203"/>
      <c r="N481" s="203"/>
    </row>
    <row r="482" spans="2:14" ht="81.75" customHeight="1">
      <c r="B482" s="197">
        <f t="shared" si="8"/>
        <v>472</v>
      </c>
      <c r="C482" s="198" t="s">
        <v>4498</v>
      </c>
      <c r="D482" s="199">
        <v>2550101</v>
      </c>
      <c r="E482" s="199">
        <v>0</v>
      </c>
      <c r="F482" s="198" t="s">
        <v>4822</v>
      </c>
      <c r="G482" s="210"/>
      <c r="H482" s="207"/>
      <c r="I482" s="213" t="s">
        <v>4367</v>
      </c>
      <c r="J482" s="197" t="s">
        <v>4289</v>
      </c>
      <c r="K482" s="193"/>
      <c r="L482" s="202" t="s">
        <v>4241</v>
      </c>
      <c r="M482" s="203"/>
      <c r="N482" s="203"/>
    </row>
    <row r="483" spans="2:14" ht="81.75" customHeight="1">
      <c r="B483" s="197">
        <f t="shared" si="8"/>
        <v>473</v>
      </c>
      <c r="C483" s="198" t="s">
        <v>4498</v>
      </c>
      <c r="D483" s="199">
        <v>2550102</v>
      </c>
      <c r="E483" s="199">
        <v>0</v>
      </c>
      <c r="F483" s="198" t="s">
        <v>4823</v>
      </c>
      <c r="G483" s="210" t="s">
        <v>4824</v>
      </c>
      <c r="H483" s="207" t="s">
        <v>4825</v>
      </c>
      <c r="I483" s="213" t="s">
        <v>4367</v>
      </c>
      <c r="J483" s="197" t="s">
        <v>4289</v>
      </c>
      <c r="K483" s="193"/>
      <c r="L483" s="202" t="s">
        <v>4241</v>
      </c>
      <c r="M483" s="203"/>
      <c r="N483" s="203"/>
    </row>
    <row r="484" spans="2:14" ht="81.75" customHeight="1">
      <c r="B484" s="197">
        <f t="shared" si="8"/>
        <v>474</v>
      </c>
      <c r="C484" s="198" t="s">
        <v>4498</v>
      </c>
      <c r="D484" s="199">
        <v>2591800</v>
      </c>
      <c r="E484" s="199">
        <v>0</v>
      </c>
      <c r="F484" s="198" t="s">
        <v>4826</v>
      </c>
      <c r="G484" s="210" t="s">
        <v>4787</v>
      </c>
      <c r="H484" s="207" t="s">
        <v>4344</v>
      </c>
      <c r="I484" s="213" t="s">
        <v>4367</v>
      </c>
      <c r="J484" s="197" t="s">
        <v>4289</v>
      </c>
      <c r="K484" s="193"/>
      <c r="L484" s="202" t="s">
        <v>4241</v>
      </c>
      <c r="M484" s="203"/>
      <c r="N484" s="203"/>
    </row>
    <row r="485" spans="2:14" ht="81.75" customHeight="1">
      <c r="B485" s="197">
        <f t="shared" si="8"/>
        <v>475</v>
      </c>
      <c r="C485" s="198" t="s">
        <v>4498</v>
      </c>
      <c r="D485" s="199">
        <v>2592601</v>
      </c>
      <c r="E485" s="199">
        <v>0</v>
      </c>
      <c r="F485" s="198" t="s">
        <v>4827</v>
      </c>
      <c r="G485" s="210" t="s">
        <v>4828</v>
      </c>
      <c r="H485" s="207" t="s">
        <v>4344</v>
      </c>
      <c r="I485" s="213" t="s">
        <v>4367</v>
      </c>
      <c r="J485" s="197" t="s">
        <v>4289</v>
      </c>
      <c r="K485" s="193"/>
      <c r="L485" s="202" t="s">
        <v>4241</v>
      </c>
      <c r="M485" s="203"/>
      <c r="N485" s="203"/>
    </row>
    <row r="486" spans="2:14" ht="81.75" customHeight="1">
      <c r="B486" s="197">
        <f t="shared" si="8"/>
        <v>476</v>
      </c>
      <c r="C486" s="198" t="s">
        <v>4498</v>
      </c>
      <c r="D486" s="199">
        <v>2592602</v>
      </c>
      <c r="E486" s="199">
        <v>0</v>
      </c>
      <c r="F486" s="198" t="s">
        <v>4829</v>
      </c>
      <c r="G486" s="221" t="s">
        <v>4828</v>
      </c>
      <c r="H486" s="207" t="s">
        <v>4344</v>
      </c>
      <c r="I486" s="213" t="s">
        <v>4367</v>
      </c>
      <c r="J486" s="197" t="s">
        <v>4289</v>
      </c>
      <c r="K486" s="193"/>
      <c r="L486" s="202" t="s">
        <v>4241</v>
      </c>
      <c r="M486" s="203"/>
      <c r="N486" s="203"/>
    </row>
    <row r="487" spans="2:14" ht="81.75" customHeight="1">
      <c r="B487" s="197">
        <f t="shared" si="8"/>
        <v>477</v>
      </c>
      <c r="C487" s="198" t="s">
        <v>4498</v>
      </c>
      <c r="D487" s="199">
        <v>2593400</v>
      </c>
      <c r="E487" s="199">
        <v>0</v>
      </c>
      <c r="F487" s="198" t="s">
        <v>4830</v>
      </c>
      <c r="G487" s="221" t="s">
        <v>4828</v>
      </c>
      <c r="H487" s="207" t="s">
        <v>4344</v>
      </c>
      <c r="I487" s="213" t="s">
        <v>4367</v>
      </c>
      <c r="J487" s="197" t="s">
        <v>4289</v>
      </c>
      <c r="K487" s="193"/>
      <c r="L487" s="202" t="s">
        <v>4241</v>
      </c>
      <c r="M487" s="203"/>
      <c r="N487" s="203"/>
    </row>
    <row r="488" spans="2:14" ht="81.75" customHeight="1">
      <c r="B488" s="197">
        <f t="shared" si="8"/>
        <v>478</v>
      </c>
      <c r="C488" s="198" t="s">
        <v>4498</v>
      </c>
      <c r="D488" s="199">
        <v>2599301</v>
      </c>
      <c r="E488" s="199">
        <v>0</v>
      </c>
      <c r="F488" s="198" t="s">
        <v>4831</v>
      </c>
      <c r="G488" s="210" t="s">
        <v>4787</v>
      </c>
      <c r="H488" s="207" t="s">
        <v>4344</v>
      </c>
      <c r="I488" s="213" t="s">
        <v>4367</v>
      </c>
      <c r="J488" s="197" t="s">
        <v>4289</v>
      </c>
      <c r="K488" s="193"/>
      <c r="L488" s="202" t="s">
        <v>4241</v>
      </c>
      <c r="M488" s="203"/>
      <c r="N488" s="203"/>
    </row>
    <row r="489" spans="2:14" ht="81.75" customHeight="1">
      <c r="B489" s="197">
        <f t="shared" si="8"/>
        <v>479</v>
      </c>
      <c r="C489" s="198" t="s">
        <v>4498</v>
      </c>
      <c r="D489" s="199">
        <v>2599302</v>
      </c>
      <c r="E489" s="199">
        <v>0</v>
      </c>
      <c r="F489" s="198" t="s">
        <v>4832</v>
      </c>
      <c r="G489" s="210" t="s">
        <v>4833</v>
      </c>
      <c r="H489" s="207" t="s">
        <v>4344</v>
      </c>
      <c r="I489" s="213" t="s">
        <v>4367</v>
      </c>
      <c r="J489" s="197" t="s">
        <v>4289</v>
      </c>
      <c r="K489" s="193"/>
      <c r="L489" s="202" t="s">
        <v>4241</v>
      </c>
      <c r="M489" s="203"/>
      <c r="N489" s="203"/>
    </row>
    <row r="490" spans="2:14" ht="81.75" customHeight="1">
      <c r="B490" s="197">
        <f t="shared" si="8"/>
        <v>480</v>
      </c>
      <c r="C490" s="198" t="s">
        <v>4498</v>
      </c>
      <c r="D490" s="199">
        <v>2599399</v>
      </c>
      <c r="E490" s="199">
        <v>1</v>
      </c>
      <c r="F490" s="198" t="s">
        <v>4834</v>
      </c>
      <c r="G490" s="210" t="s">
        <v>4828</v>
      </c>
      <c r="H490" s="207" t="s">
        <v>4344</v>
      </c>
      <c r="I490" s="213" t="s">
        <v>4367</v>
      </c>
      <c r="J490" s="197" t="s">
        <v>4289</v>
      </c>
      <c r="K490" s="193"/>
      <c r="L490" s="202" t="s">
        <v>4241</v>
      </c>
      <c r="M490" s="203"/>
      <c r="N490" s="203"/>
    </row>
    <row r="491" spans="2:14" ht="81.75" customHeight="1">
      <c r="B491" s="197">
        <f t="shared" si="8"/>
        <v>481</v>
      </c>
      <c r="C491" s="198" t="s">
        <v>4498</v>
      </c>
      <c r="D491" s="199">
        <v>2599399</v>
      </c>
      <c r="E491" s="199">
        <v>2</v>
      </c>
      <c r="F491" s="198" t="s">
        <v>4835</v>
      </c>
      <c r="G491" s="210">
        <v>3132</v>
      </c>
      <c r="H491" s="200" t="s">
        <v>4836</v>
      </c>
      <c r="I491" s="213" t="s">
        <v>4367</v>
      </c>
      <c r="J491" s="197" t="s">
        <v>4289</v>
      </c>
      <c r="K491" s="193"/>
      <c r="L491" s="202" t="s">
        <v>4241</v>
      </c>
      <c r="M491" s="203"/>
      <c r="N491" s="203"/>
    </row>
    <row r="492" spans="2:14" ht="81.75" customHeight="1">
      <c r="B492" s="197">
        <f t="shared" si="8"/>
        <v>482</v>
      </c>
      <c r="C492" s="198" t="s">
        <v>4498</v>
      </c>
      <c r="D492" s="199">
        <v>2610800</v>
      </c>
      <c r="E492" s="199">
        <v>1</v>
      </c>
      <c r="F492" s="198" t="s">
        <v>4837</v>
      </c>
      <c r="G492" s="210" t="s">
        <v>4838</v>
      </c>
      <c r="H492" s="207" t="s">
        <v>4344</v>
      </c>
      <c r="I492" s="213" t="s">
        <v>4367</v>
      </c>
      <c r="J492" s="197" t="s">
        <v>4289</v>
      </c>
      <c r="K492" s="193"/>
      <c r="L492" s="202" t="s">
        <v>4241</v>
      </c>
      <c r="M492" s="203"/>
      <c r="N492" s="203"/>
    </row>
    <row r="493" spans="2:14" ht="81.75" customHeight="1">
      <c r="B493" s="197">
        <f t="shared" si="8"/>
        <v>483</v>
      </c>
      <c r="C493" s="198" t="s">
        <v>4498</v>
      </c>
      <c r="D493" s="199">
        <v>2610800</v>
      </c>
      <c r="E493" s="199">
        <v>2</v>
      </c>
      <c r="F493" s="198" t="s">
        <v>4839</v>
      </c>
      <c r="G493" s="210">
        <v>1310.2</v>
      </c>
      <c r="H493" s="207" t="s">
        <v>4351</v>
      </c>
      <c r="I493" s="213" t="s">
        <v>4367</v>
      </c>
      <c r="J493" s="197" t="s">
        <v>4289</v>
      </c>
      <c r="K493" s="193"/>
      <c r="L493" s="202" t="s">
        <v>4241</v>
      </c>
      <c r="M493" s="203"/>
      <c r="N493" s="203"/>
    </row>
    <row r="494" spans="2:14" ht="81.75" customHeight="1">
      <c r="B494" s="197">
        <f t="shared" si="8"/>
        <v>484</v>
      </c>
      <c r="C494" s="198" t="s">
        <v>4498</v>
      </c>
      <c r="D494" s="199">
        <v>2621300</v>
      </c>
      <c r="E494" s="199">
        <v>0</v>
      </c>
      <c r="F494" s="198" t="s">
        <v>4840</v>
      </c>
      <c r="G494" s="210" t="s">
        <v>4838</v>
      </c>
      <c r="H494" s="207" t="s">
        <v>4344</v>
      </c>
      <c r="I494" s="213" t="s">
        <v>4367</v>
      </c>
      <c r="J494" s="197" t="s">
        <v>4289</v>
      </c>
      <c r="K494" s="193"/>
      <c r="L494" s="202" t="s">
        <v>4241</v>
      </c>
      <c r="M494" s="203"/>
      <c r="N494" s="203"/>
    </row>
    <row r="495" spans="2:14" ht="81.75" customHeight="1">
      <c r="B495" s="197">
        <f t="shared" si="8"/>
        <v>485</v>
      </c>
      <c r="C495" s="198" t="s">
        <v>4498</v>
      </c>
      <c r="D495" s="199">
        <v>2622100</v>
      </c>
      <c r="E495" s="199">
        <v>0</v>
      </c>
      <c r="F495" s="198" t="s">
        <v>4841</v>
      </c>
      <c r="G495" s="210" t="s">
        <v>4838</v>
      </c>
      <c r="H495" s="207" t="s">
        <v>4344</v>
      </c>
      <c r="I495" s="213" t="s">
        <v>4367</v>
      </c>
      <c r="J495" s="197" t="s">
        <v>4289</v>
      </c>
      <c r="K495" s="193"/>
      <c r="L495" s="202" t="s">
        <v>4241</v>
      </c>
      <c r="M495" s="203"/>
      <c r="N495" s="203"/>
    </row>
    <row r="496" spans="2:14" ht="81.75" customHeight="1">
      <c r="B496" s="197">
        <f t="shared" si="8"/>
        <v>486</v>
      </c>
      <c r="C496" s="198" t="s">
        <v>4498</v>
      </c>
      <c r="D496" s="199">
        <v>2631100</v>
      </c>
      <c r="E496" s="199">
        <v>0</v>
      </c>
      <c r="F496" s="198" t="s">
        <v>4842</v>
      </c>
      <c r="G496" s="210" t="s">
        <v>4838</v>
      </c>
      <c r="H496" s="207" t="s">
        <v>4344</v>
      </c>
      <c r="I496" s="213" t="s">
        <v>4367</v>
      </c>
      <c r="J496" s="197" t="s">
        <v>4289</v>
      </c>
      <c r="K496" s="193"/>
      <c r="L496" s="202" t="s">
        <v>4241</v>
      </c>
      <c r="M496" s="203"/>
      <c r="N496" s="203"/>
    </row>
    <row r="497" spans="2:14" ht="81.75" customHeight="1">
      <c r="B497" s="197">
        <f t="shared" si="8"/>
        <v>487</v>
      </c>
      <c r="C497" s="198" t="s">
        <v>4498</v>
      </c>
      <c r="D497" s="199">
        <v>2632900</v>
      </c>
      <c r="E497" s="199">
        <v>0</v>
      </c>
      <c r="F497" s="198" t="s">
        <v>4843</v>
      </c>
      <c r="G497" s="210" t="s">
        <v>4838</v>
      </c>
      <c r="H497" s="207" t="s">
        <v>4344</v>
      </c>
      <c r="I497" s="213" t="s">
        <v>4367</v>
      </c>
      <c r="J497" s="197" t="s">
        <v>4289</v>
      </c>
      <c r="K497" s="193"/>
      <c r="L497" s="202" t="s">
        <v>4241</v>
      </c>
      <c r="M497" s="203"/>
      <c r="N497" s="203"/>
    </row>
    <row r="498" spans="2:14" ht="81.75" customHeight="1">
      <c r="B498" s="197">
        <f t="shared" si="8"/>
        <v>488</v>
      </c>
      <c r="C498" s="198" t="s">
        <v>4498</v>
      </c>
      <c r="D498" s="199">
        <v>2640000</v>
      </c>
      <c r="E498" s="199">
        <v>0</v>
      </c>
      <c r="F498" s="198" t="s">
        <v>4844</v>
      </c>
      <c r="G498" s="210">
        <v>3003.41</v>
      </c>
      <c r="H498" s="207" t="s">
        <v>4351</v>
      </c>
      <c r="I498" s="213" t="s">
        <v>4367</v>
      </c>
      <c r="J498" s="197" t="s">
        <v>4289</v>
      </c>
      <c r="K498" s="193"/>
      <c r="L498" s="202" t="s">
        <v>4241</v>
      </c>
      <c r="M498" s="203"/>
      <c r="N498" s="203"/>
    </row>
    <row r="499" spans="2:14" ht="81.75" customHeight="1">
      <c r="B499" s="197">
        <f t="shared" si="8"/>
        <v>489</v>
      </c>
      <c r="C499" s="198" t="s">
        <v>4498</v>
      </c>
      <c r="D499" s="199">
        <v>2651500</v>
      </c>
      <c r="E499" s="199">
        <v>1</v>
      </c>
      <c r="F499" s="198" t="s">
        <v>4845</v>
      </c>
      <c r="G499" s="210" t="s">
        <v>4828</v>
      </c>
      <c r="H499" s="207" t="s">
        <v>4344</v>
      </c>
      <c r="I499" s="213" t="s">
        <v>4367</v>
      </c>
      <c r="J499" s="197" t="s">
        <v>4289</v>
      </c>
      <c r="K499" s="193"/>
      <c r="L499" s="202" t="s">
        <v>4241</v>
      </c>
      <c r="M499" s="203"/>
      <c r="N499" s="203"/>
    </row>
    <row r="500" spans="2:14" ht="81.75" customHeight="1">
      <c r="B500" s="197">
        <f t="shared" si="8"/>
        <v>490</v>
      </c>
      <c r="C500" s="198" t="s">
        <v>4498</v>
      </c>
      <c r="D500" s="199">
        <v>2651500</v>
      </c>
      <c r="E500" s="199">
        <v>2</v>
      </c>
      <c r="F500" s="198" t="s">
        <v>4846</v>
      </c>
      <c r="G500" s="210"/>
      <c r="H500" s="207"/>
      <c r="I500" s="213" t="s">
        <v>4367</v>
      </c>
      <c r="J500" s="197" t="s">
        <v>4289</v>
      </c>
      <c r="K500" s="193"/>
      <c r="L500" s="202" t="s">
        <v>4241</v>
      </c>
      <c r="M500" s="203"/>
      <c r="N500" s="203"/>
    </row>
    <row r="501" spans="2:14" ht="81.75" customHeight="1">
      <c r="B501" s="197">
        <f t="shared" si="8"/>
        <v>491</v>
      </c>
      <c r="C501" s="198" t="s">
        <v>4498</v>
      </c>
      <c r="D501" s="199">
        <v>2652300</v>
      </c>
      <c r="E501" s="199">
        <v>1</v>
      </c>
      <c r="F501" s="198" t="s">
        <v>4847</v>
      </c>
      <c r="G501" s="210" t="s">
        <v>4828</v>
      </c>
      <c r="H501" s="207" t="s">
        <v>4344</v>
      </c>
      <c r="I501" s="213" t="s">
        <v>4367</v>
      </c>
      <c r="J501" s="197" t="s">
        <v>4289</v>
      </c>
      <c r="K501" s="193"/>
      <c r="L501" s="202" t="s">
        <v>4241</v>
      </c>
      <c r="M501" s="203"/>
      <c r="N501" s="203"/>
    </row>
    <row r="502" spans="2:14" ht="81.75" customHeight="1">
      <c r="B502" s="197">
        <f t="shared" si="8"/>
        <v>492</v>
      </c>
      <c r="C502" s="198" t="s">
        <v>4498</v>
      </c>
      <c r="D502" s="199">
        <v>2652300</v>
      </c>
      <c r="E502" s="199">
        <v>2</v>
      </c>
      <c r="F502" s="198" t="s">
        <v>4848</v>
      </c>
      <c r="G502" s="210"/>
      <c r="H502" s="207"/>
      <c r="I502" s="213" t="s">
        <v>4367</v>
      </c>
      <c r="J502" s="197" t="s">
        <v>4289</v>
      </c>
      <c r="K502" s="193"/>
      <c r="L502" s="202" t="s">
        <v>4241</v>
      </c>
      <c r="M502" s="203"/>
      <c r="N502" s="203"/>
    </row>
    <row r="503" spans="2:14" ht="81.75" customHeight="1">
      <c r="B503" s="197">
        <f t="shared" si="8"/>
        <v>493</v>
      </c>
      <c r="C503" s="198" t="s">
        <v>4498</v>
      </c>
      <c r="D503" s="199">
        <v>2660400</v>
      </c>
      <c r="E503" s="199">
        <v>0</v>
      </c>
      <c r="F503" s="198" t="s">
        <v>4849</v>
      </c>
      <c r="G503" s="210">
        <v>3003.2</v>
      </c>
      <c r="H503" s="207" t="s">
        <v>4351</v>
      </c>
      <c r="I503" s="213" t="s">
        <v>4367</v>
      </c>
      <c r="J503" s="197" t="s">
        <v>4289</v>
      </c>
      <c r="K503" s="193"/>
      <c r="L503" s="202" t="s">
        <v>4241</v>
      </c>
      <c r="M503" s="203"/>
      <c r="N503" s="203"/>
    </row>
    <row r="504" spans="2:14" ht="81.75" customHeight="1">
      <c r="B504" s="197">
        <f t="shared" si="8"/>
        <v>494</v>
      </c>
      <c r="C504" s="198" t="s">
        <v>4498</v>
      </c>
      <c r="D504" s="199">
        <v>2670101</v>
      </c>
      <c r="E504" s="199">
        <v>0</v>
      </c>
      <c r="F504" s="198" t="s">
        <v>4850</v>
      </c>
      <c r="G504" s="210">
        <v>3003.6</v>
      </c>
      <c r="H504" s="207" t="s">
        <v>4351</v>
      </c>
      <c r="I504" s="213" t="s">
        <v>4367</v>
      </c>
      <c r="J504" s="197" t="s">
        <v>4289</v>
      </c>
      <c r="K504" s="193"/>
      <c r="L504" s="202" t="s">
        <v>4241</v>
      </c>
      <c r="M504" s="203"/>
      <c r="N504" s="203"/>
    </row>
    <row r="505" spans="2:14" ht="81.75" customHeight="1">
      <c r="B505" s="197">
        <f t="shared" si="8"/>
        <v>495</v>
      </c>
      <c r="C505" s="198" t="s">
        <v>4498</v>
      </c>
      <c r="D505" s="199">
        <v>2670102</v>
      </c>
      <c r="E505" s="199">
        <v>0</v>
      </c>
      <c r="F505" s="198" t="s">
        <v>4851</v>
      </c>
      <c r="G505" s="210">
        <v>3003.3</v>
      </c>
      <c r="H505" s="207" t="s">
        <v>4351</v>
      </c>
      <c r="I505" s="213" t="s">
        <v>4367</v>
      </c>
      <c r="J505" s="197" t="s">
        <v>4289</v>
      </c>
      <c r="K505" s="193"/>
      <c r="L505" s="202" t="s">
        <v>4241</v>
      </c>
      <c r="M505" s="203"/>
      <c r="N505" s="203"/>
    </row>
    <row r="506" spans="2:14" ht="81.75" customHeight="1">
      <c r="B506" s="197">
        <f t="shared" si="8"/>
        <v>496</v>
      </c>
      <c r="C506" s="198" t="s">
        <v>4498</v>
      </c>
      <c r="D506" s="199">
        <v>2680900</v>
      </c>
      <c r="E506" s="199">
        <v>0</v>
      </c>
      <c r="F506" s="198" t="s">
        <v>4852</v>
      </c>
      <c r="G506" s="210">
        <v>3003.41</v>
      </c>
      <c r="H506" s="207" t="s">
        <v>4351</v>
      </c>
      <c r="I506" s="213" t="s">
        <v>4367</v>
      </c>
      <c r="J506" s="197" t="s">
        <v>4289</v>
      </c>
      <c r="K506" s="193"/>
      <c r="L506" s="202" t="s">
        <v>4241</v>
      </c>
      <c r="M506" s="203"/>
      <c r="N506" s="203"/>
    </row>
    <row r="507" spans="2:14" ht="81.75" customHeight="1">
      <c r="B507" s="197">
        <f t="shared" si="8"/>
        <v>497</v>
      </c>
      <c r="C507" s="198" t="s">
        <v>4498</v>
      </c>
      <c r="D507" s="199">
        <v>2710401</v>
      </c>
      <c r="E507" s="199">
        <v>0</v>
      </c>
      <c r="F507" s="198" t="s">
        <v>4853</v>
      </c>
      <c r="G507" s="210" t="s">
        <v>4828</v>
      </c>
      <c r="H507" s="207" t="s">
        <v>4344</v>
      </c>
      <c r="I507" s="213" t="s">
        <v>4367</v>
      </c>
      <c r="J507" s="197" t="s">
        <v>4289</v>
      </c>
      <c r="K507" s="193"/>
      <c r="L507" s="202" t="s">
        <v>4241</v>
      </c>
      <c r="M507" s="203"/>
      <c r="N507" s="203"/>
    </row>
    <row r="508" spans="2:14" ht="81.75" customHeight="1">
      <c r="B508" s="197">
        <f t="shared" si="8"/>
        <v>498</v>
      </c>
      <c r="C508" s="198" t="s">
        <v>4498</v>
      </c>
      <c r="D508" s="199">
        <v>2710402</v>
      </c>
      <c r="E508" s="199">
        <v>0</v>
      </c>
      <c r="F508" s="198" t="s">
        <v>4854</v>
      </c>
      <c r="G508" s="210" t="s">
        <v>4828</v>
      </c>
      <c r="H508" s="207" t="s">
        <v>4344</v>
      </c>
      <c r="I508" s="213" t="s">
        <v>4367</v>
      </c>
      <c r="J508" s="197" t="s">
        <v>4289</v>
      </c>
      <c r="K508" s="193"/>
      <c r="L508" s="202" t="s">
        <v>4241</v>
      </c>
      <c r="M508" s="203"/>
      <c r="N508" s="203"/>
    </row>
    <row r="509" spans="2:14" ht="81.75" customHeight="1">
      <c r="B509" s="197">
        <f t="shared" si="8"/>
        <v>499</v>
      </c>
      <c r="C509" s="198" t="s">
        <v>4498</v>
      </c>
      <c r="D509" s="199">
        <v>2710403</v>
      </c>
      <c r="E509" s="199">
        <v>0</v>
      </c>
      <c r="F509" s="198" t="s">
        <v>4855</v>
      </c>
      <c r="G509" s="210" t="s">
        <v>4828</v>
      </c>
      <c r="H509" s="207" t="s">
        <v>4344</v>
      </c>
      <c r="I509" s="213" t="s">
        <v>4367</v>
      </c>
      <c r="J509" s="197" t="s">
        <v>4289</v>
      </c>
      <c r="K509" s="193"/>
      <c r="L509" s="202" t="s">
        <v>4241</v>
      </c>
      <c r="M509" s="203"/>
      <c r="N509" s="203"/>
    </row>
    <row r="510" spans="2:14" ht="81.75" customHeight="1">
      <c r="B510" s="197">
        <f t="shared" si="8"/>
        <v>500</v>
      </c>
      <c r="C510" s="198" t="s">
        <v>4498</v>
      </c>
      <c r="D510" s="199">
        <v>2721000</v>
      </c>
      <c r="E510" s="199">
        <v>0</v>
      </c>
      <c r="F510" s="198" t="s">
        <v>4856</v>
      </c>
      <c r="G510" s="210">
        <v>1320</v>
      </c>
      <c r="H510" s="207" t="s">
        <v>4344</v>
      </c>
      <c r="I510" s="213" t="s">
        <v>4367</v>
      </c>
      <c r="J510" s="197" t="s">
        <v>4289</v>
      </c>
      <c r="K510" s="193"/>
      <c r="L510" s="202" t="s">
        <v>4241</v>
      </c>
      <c r="M510" s="203"/>
      <c r="N510" s="203"/>
    </row>
    <row r="511" spans="2:14" ht="81.75" customHeight="1">
      <c r="B511" s="197">
        <f t="shared" si="8"/>
        <v>501</v>
      </c>
      <c r="C511" s="198" t="s">
        <v>4498</v>
      </c>
      <c r="D511" s="199">
        <v>2722801</v>
      </c>
      <c r="E511" s="199">
        <v>0</v>
      </c>
      <c r="F511" s="198" t="s">
        <v>4857</v>
      </c>
      <c r="G511" s="210">
        <v>1320</v>
      </c>
      <c r="H511" s="207" t="s">
        <v>4344</v>
      </c>
      <c r="I511" s="213" t="s">
        <v>4367</v>
      </c>
      <c r="J511" s="197" t="s">
        <v>4289</v>
      </c>
      <c r="K511" s="193"/>
      <c r="L511" s="202" t="s">
        <v>4241</v>
      </c>
      <c r="M511" s="203"/>
      <c r="N511" s="203"/>
    </row>
    <row r="512" spans="2:14" ht="81.75" customHeight="1">
      <c r="B512" s="197">
        <f t="shared" si="8"/>
        <v>502</v>
      </c>
      <c r="C512" s="198" t="s">
        <v>4498</v>
      </c>
      <c r="D512" s="199">
        <v>2722802</v>
      </c>
      <c r="E512" s="199">
        <v>0</v>
      </c>
      <c r="F512" s="198" t="s">
        <v>4858</v>
      </c>
      <c r="G512" s="210">
        <v>1321</v>
      </c>
      <c r="H512" s="207" t="s">
        <v>4344</v>
      </c>
      <c r="I512" s="213" t="s">
        <v>4367</v>
      </c>
      <c r="J512" s="197" t="s">
        <v>4289</v>
      </c>
      <c r="K512" s="193"/>
      <c r="L512" s="202" t="s">
        <v>4241</v>
      </c>
      <c r="M512" s="203"/>
      <c r="N512" s="203"/>
    </row>
    <row r="513" spans="2:14" ht="81.75" customHeight="1">
      <c r="B513" s="197">
        <f t="shared" si="8"/>
        <v>503</v>
      </c>
      <c r="C513" s="198" t="s">
        <v>4498</v>
      </c>
      <c r="D513" s="199">
        <v>2731700</v>
      </c>
      <c r="E513" s="199">
        <v>0</v>
      </c>
      <c r="F513" s="198" t="s">
        <v>4859</v>
      </c>
      <c r="G513" s="210" t="s">
        <v>4824</v>
      </c>
      <c r="H513" s="207" t="s">
        <v>4344</v>
      </c>
      <c r="I513" s="213" t="s">
        <v>4367</v>
      </c>
      <c r="J513" s="197" t="s">
        <v>4289</v>
      </c>
      <c r="K513" s="193"/>
      <c r="L513" s="202" t="s">
        <v>4241</v>
      </c>
      <c r="M513" s="203"/>
      <c r="N513" s="203"/>
    </row>
    <row r="514" spans="2:14" ht="81.75" customHeight="1">
      <c r="B514" s="197">
        <f t="shared" si="8"/>
        <v>504</v>
      </c>
      <c r="C514" s="198" t="s">
        <v>4498</v>
      </c>
      <c r="D514" s="199">
        <v>2732500</v>
      </c>
      <c r="E514" s="199">
        <v>0</v>
      </c>
      <c r="F514" s="198" t="s">
        <v>4860</v>
      </c>
      <c r="G514" s="210" t="s">
        <v>4861</v>
      </c>
      <c r="H514" s="207" t="s">
        <v>4344</v>
      </c>
      <c r="I514" s="213" t="s">
        <v>4367</v>
      </c>
      <c r="J514" s="197" t="s">
        <v>4289</v>
      </c>
      <c r="K514" s="193"/>
      <c r="L514" s="202" t="s">
        <v>4241</v>
      </c>
      <c r="M514" s="203"/>
      <c r="N514" s="203"/>
    </row>
    <row r="515" spans="2:14" ht="81.75" customHeight="1">
      <c r="B515" s="197">
        <f t="shared" si="8"/>
        <v>505</v>
      </c>
      <c r="C515" s="198" t="s">
        <v>4498</v>
      </c>
      <c r="D515" s="199">
        <v>2733300</v>
      </c>
      <c r="E515" s="199">
        <v>0</v>
      </c>
      <c r="F515" s="198" t="s">
        <v>4862</v>
      </c>
      <c r="G515" s="210" t="s">
        <v>4861</v>
      </c>
      <c r="H515" s="207" t="s">
        <v>4344</v>
      </c>
      <c r="I515" s="213" t="s">
        <v>4367</v>
      </c>
      <c r="J515" s="197" t="s">
        <v>4289</v>
      </c>
      <c r="K515" s="193"/>
      <c r="L515" s="202" t="s">
        <v>4241</v>
      </c>
      <c r="M515" s="203"/>
      <c r="N515" s="203"/>
    </row>
    <row r="516" spans="2:14" ht="81.75" customHeight="1">
      <c r="B516" s="197">
        <f t="shared" si="8"/>
        <v>506</v>
      </c>
      <c r="C516" s="198" t="s">
        <v>4498</v>
      </c>
      <c r="D516" s="199">
        <v>2740601</v>
      </c>
      <c r="E516" s="199">
        <v>0</v>
      </c>
      <c r="F516" s="198" t="s">
        <v>4863</v>
      </c>
      <c r="G516" s="210">
        <v>1340</v>
      </c>
      <c r="H516" s="207" t="s">
        <v>4344</v>
      </c>
      <c r="I516" s="213" t="s">
        <v>4367</v>
      </c>
      <c r="J516" s="197" t="s">
        <v>4289</v>
      </c>
      <c r="K516" s="193"/>
      <c r="L516" s="202" t="s">
        <v>4241</v>
      </c>
      <c r="M516" s="203"/>
      <c r="N516" s="203"/>
    </row>
    <row r="517" spans="2:14" ht="81.75" customHeight="1">
      <c r="B517" s="197">
        <f t="shared" si="8"/>
        <v>507</v>
      </c>
      <c r="C517" s="198" t="s">
        <v>4498</v>
      </c>
      <c r="D517" s="199">
        <v>2740602</v>
      </c>
      <c r="E517" s="199">
        <v>0</v>
      </c>
      <c r="F517" s="198" t="s">
        <v>4864</v>
      </c>
      <c r="G517" s="210" t="s">
        <v>4861</v>
      </c>
      <c r="H517" s="207" t="s">
        <v>4344</v>
      </c>
      <c r="I517" s="213" t="s">
        <v>4367</v>
      </c>
      <c r="J517" s="197" t="s">
        <v>4289</v>
      </c>
      <c r="K517" s="193"/>
      <c r="L517" s="202" t="s">
        <v>4241</v>
      </c>
      <c r="M517" s="203"/>
      <c r="N517" s="203"/>
    </row>
    <row r="518" spans="2:14" ht="81.75" customHeight="1">
      <c r="B518" s="197">
        <f t="shared" si="8"/>
        <v>508</v>
      </c>
      <c r="C518" s="198" t="s">
        <v>4498</v>
      </c>
      <c r="D518" s="199">
        <v>2751100</v>
      </c>
      <c r="E518" s="199">
        <v>0</v>
      </c>
      <c r="F518" s="198" t="s">
        <v>4865</v>
      </c>
      <c r="G518" s="210" t="s">
        <v>4824</v>
      </c>
      <c r="H518" s="207" t="s">
        <v>4344</v>
      </c>
      <c r="I518" s="213" t="s">
        <v>4367</v>
      </c>
      <c r="J518" s="197" t="s">
        <v>4289</v>
      </c>
      <c r="K518" s="193"/>
      <c r="L518" s="202" t="s">
        <v>4241</v>
      </c>
      <c r="M518" s="203"/>
      <c r="N518" s="203"/>
    </row>
    <row r="519" spans="2:14" ht="81.75" customHeight="1">
      <c r="B519" s="197">
        <f t="shared" si="8"/>
        <v>509</v>
      </c>
      <c r="C519" s="198" t="s">
        <v>4498</v>
      </c>
      <c r="D519" s="199">
        <v>2759701</v>
      </c>
      <c r="E519" s="199">
        <v>0</v>
      </c>
      <c r="F519" s="198" t="s">
        <v>4866</v>
      </c>
      <c r="G519" s="210" t="s">
        <v>4861</v>
      </c>
      <c r="H519" s="207" t="s">
        <v>4344</v>
      </c>
      <c r="I519" s="213" t="s">
        <v>4367</v>
      </c>
      <c r="J519" s="197" t="s">
        <v>4289</v>
      </c>
      <c r="K519" s="193"/>
      <c r="L519" s="202" t="s">
        <v>4241</v>
      </c>
      <c r="M519" s="203"/>
      <c r="N519" s="203"/>
    </row>
    <row r="520" spans="2:14" ht="81.75" customHeight="1">
      <c r="B520" s="197">
        <f t="shared" si="8"/>
        <v>510</v>
      </c>
      <c r="C520" s="198" t="s">
        <v>4498</v>
      </c>
      <c r="D520" s="199">
        <v>2759799</v>
      </c>
      <c r="E520" s="199">
        <v>0</v>
      </c>
      <c r="F520" s="198" t="s">
        <v>4867</v>
      </c>
      <c r="G520" s="210" t="s">
        <v>4824</v>
      </c>
      <c r="H520" s="207" t="s">
        <v>4344</v>
      </c>
      <c r="I520" s="213" t="s">
        <v>4367</v>
      </c>
      <c r="J520" s="197" t="s">
        <v>4289</v>
      </c>
      <c r="K520" s="193"/>
      <c r="L520" s="202" t="s">
        <v>4241</v>
      </c>
      <c r="M520" s="203"/>
      <c r="N520" s="203"/>
    </row>
    <row r="521" spans="2:14" ht="81.75" customHeight="1">
      <c r="B521" s="197">
        <f t="shared" si="8"/>
        <v>511</v>
      </c>
      <c r="C521" s="198" t="s">
        <v>4498</v>
      </c>
      <c r="D521" s="199">
        <v>2790201</v>
      </c>
      <c r="E521" s="199">
        <v>0</v>
      </c>
      <c r="F521" s="198" t="s">
        <v>4868</v>
      </c>
      <c r="G521" s="210" t="s">
        <v>4861</v>
      </c>
      <c r="H521" s="207" t="s">
        <v>4344</v>
      </c>
      <c r="I521" s="213" t="s">
        <v>4367</v>
      </c>
      <c r="J521" s="197" t="s">
        <v>4289</v>
      </c>
      <c r="K521" s="193"/>
      <c r="L521" s="202" t="s">
        <v>4241</v>
      </c>
      <c r="M521" s="203"/>
      <c r="N521" s="203"/>
    </row>
    <row r="522" spans="2:14" ht="81.75" customHeight="1">
      <c r="B522" s="197">
        <f t="shared" si="8"/>
        <v>512</v>
      </c>
      <c r="C522" s="198" t="s">
        <v>4498</v>
      </c>
      <c r="D522" s="199">
        <v>2790202</v>
      </c>
      <c r="E522" s="199">
        <v>0</v>
      </c>
      <c r="F522" s="198" t="s">
        <v>4869</v>
      </c>
      <c r="G522" s="210" t="s">
        <v>4824</v>
      </c>
      <c r="H522" s="207" t="s">
        <v>4344</v>
      </c>
      <c r="I522" s="213" t="s">
        <v>4367</v>
      </c>
      <c r="J522" s="197" t="s">
        <v>4289</v>
      </c>
      <c r="K522" s="193"/>
      <c r="L522" s="202" t="s">
        <v>4241</v>
      </c>
      <c r="M522" s="203"/>
      <c r="N522" s="203"/>
    </row>
    <row r="523" spans="2:14" ht="81.75" customHeight="1">
      <c r="B523" s="197">
        <f t="shared" si="8"/>
        <v>513</v>
      </c>
      <c r="C523" s="198" t="s">
        <v>4498</v>
      </c>
      <c r="D523" s="199">
        <v>2790299</v>
      </c>
      <c r="E523" s="199">
        <v>0</v>
      </c>
      <c r="F523" s="198" t="s">
        <v>4870</v>
      </c>
      <c r="G523" s="210" t="s">
        <v>4861</v>
      </c>
      <c r="H523" s="207" t="s">
        <v>4344</v>
      </c>
      <c r="I523" s="213" t="s">
        <v>4367</v>
      </c>
      <c r="J523" s="197" t="s">
        <v>4289</v>
      </c>
      <c r="K523" s="193"/>
      <c r="L523" s="202" t="s">
        <v>4241</v>
      </c>
      <c r="M523" s="203"/>
      <c r="N523" s="203"/>
    </row>
    <row r="524" spans="2:14" ht="81.75" customHeight="1">
      <c r="B524" s="197">
        <f t="shared" si="8"/>
        <v>514</v>
      </c>
      <c r="C524" s="198" t="s">
        <v>4498</v>
      </c>
      <c r="D524" s="199">
        <v>2811900</v>
      </c>
      <c r="E524" s="199">
        <v>0</v>
      </c>
      <c r="F524" s="198" t="s">
        <v>4871</v>
      </c>
      <c r="G524" s="210" t="s">
        <v>4824</v>
      </c>
      <c r="H524" s="207" t="s">
        <v>4344</v>
      </c>
      <c r="I524" s="213" t="s">
        <v>4367</v>
      </c>
      <c r="J524" s="197" t="s">
        <v>4289</v>
      </c>
      <c r="K524" s="193"/>
      <c r="L524" s="202" t="s">
        <v>4241</v>
      </c>
      <c r="M524" s="203"/>
      <c r="N524" s="203"/>
    </row>
    <row r="525" spans="2:14" ht="81.75" customHeight="1">
      <c r="B525" s="197">
        <f t="shared" si="8"/>
        <v>515</v>
      </c>
      <c r="C525" s="198" t="s">
        <v>4498</v>
      </c>
      <c r="D525" s="199">
        <v>2812700</v>
      </c>
      <c r="E525" s="199">
        <v>0</v>
      </c>
      <c r="F525" s="198" t="s">
        <v>4872</v>
      </c>
      <c r="G525" s="210" t="s">
        <v>4824</v>
      </c>
      <c r="H525" s="207" t="s">
        <v>4344</v>
      </c>
      <c r="I525" s="213" t="s">
        <v>4367</v>
      </c>
      <c r="J525" s="197" t="s">
        <v>4289</v>
      </c>
      <c r="K525" s="193"/>
      <c r="L525" s="202" t="s">
        <v>4241</v>
      </c>
      <c r="M525" s="203"/>
      <c r="N525" s="203"/>
    </row>
    <row r="526" spans="2:14" ht="81.75" customHeight="1">
      <c r="B526" s="197">
        <f t="shared" si="8"/>
        <v>516</v>
      </c>
      <c r="C526" s="198" t="s">
        <v>4498</v>
      </c>
      <c r="D526" s="199">
        <v>2813500</v>
      </c>
      <c r="E526" s="199">
        <v>0</v>
      </c>
      <c r="F526" s="198" t="s">
        <v>4873</v>
      </c>
      <c r="G526" s="210" t="s">
        <v>4787</v>
      </c>
      <c r="H526" s="207" t="s">
        <v>4344</v>
      </c>
      <c r="I526" s="213" t="s">
        <v>4367</v>
      </c>
      <c r="J526" s="197" t="s">
        <v>4289</v>
      </c>
      <c r="K526" s="193"/>
      <c r="L526" s="202" t="s">
        <v>4241</v>
      </c>
      <c r="M526" s="203"/>
      <c r="N526" s="203"/>
    </row>
    <row r="527" spans="2:14" ht="81.75" customHeight="1">
      <c r="B527" s="197">
        <f t="shared" si="8"/>
        <v>517</v>
      </c>
      <c r="C527" s="198" t="s">
        <v>4498</v>
      </c>
      <c r="D527" s="199">
        <v>2814301</v>
      </c>
      <c r="E527" s="199">
        <v>0</v>
      </c>
      <c r="F527" s="198" t="s">
        <v>4874</v>
      </c>
      <c r="G527" s="210" t="s">
        <v>4824</v>
      </c>
      <c r="H527" s="207" t="s">
        <v>4344</v>
      </c>
      <c r="I527" s="213" t="s">
        <v>4367</v>
      </c>
      <c r="J527" s="197" t="s">
        <v>4289</v>
      </c>
      <c r="K527" s="193"/>
      <c r="L527" s="202" t="s">
        <v>4241</v>
      </c>
      <c r="M527" s="203"/>
      <c r="N527" s="203"/>
    </row>
    <row r="528" spans="2:14" ht="81.75" customHeight="1">
      <c r="B528" s="197">
        <f t="shared" si="8"/>
        <v>518</v>
      </c>
      <c r="C528" s="198" t="s">
        <v>4498</v>
      </c>
      <c r="D528" s="199">
        <v>2814302</v>
      </c>
      <c r="E528" s="199">
        <v>0</v>
      </c>
      <c r="F528" s="198" t="s">
        <v>4875</v>
      </c>
      <c r="G528" s="210" t="s">
        <v>4824</v>
      </c>
      <c r="H528" s="207" t="s">
        <v>4344</v>
      </c>
      <c r="I528" s="213" t="s">
        <v>4367</v>
      </c>
      <c r="J528" s="197" t="s">
        <v>4289</v>
      </c>
      <c r="K528" s="193"/>
      <c r="L528" s="202" t="s">
        <v>4241</v>
      </c>
      <c r="M528" s="203"/>
      <c r="N528" s="203"/>
    </row>
    <row r="529" spans="2:14" ht="81.75" customHeight="1">
      <c r="B529" s="197">
        <f aca="true" t="shared" si="9" ref="B529:B592">B528+1</f>
        <v>519</v>
      </c>
      <c r="C529" s="198" t="s">
        <v>4498</v>
      </c>
      <c r="D529" s="199">
        <v>2815101</v>
      </c>
      <c r="E529" s="199">
        <v>0</v>
      </c>
      <c r="F529" s="198" t="s">
        <v>4876</v>
      </c>
      <c r="G529" s="210" t="s">
        <v>4787</v>
      </c>
      <c r="H529" s="207" t="s">
        <v>4344</v>
      </c>
      <c r="I529" s="213" t="s">
        <v>4367</v>
      </c>
      <c r="J529" s="197" t="s">
        <v>4289</v>
      </c>
      <c r="K529" s="193"/>
      <c r="L529" s="202" t="s">
        <v>4241</v>
      </c>
      <c r="M529" s="203"/>
      <c r="N529" s="203"/>
    </row>
    <row r="530" spans="2:14" ht="81.75" customHeight="1">
      <c r="B530" s="197">
        <f t="shared" si="9"/>
        <v>520</v>
      </c>
      <c r="C530" s="198" t="s">
        <v>4498</v>
      </c>
      <c r="D530" s="199">
        <v>2815102</v>
      </c>
      <c r="E530" s="199">
        <v>0</v>
      </c>
      <c r="F530" s="198" t="s">
        <v>4877</v>
      </c>
      <c r="G530" s="210" t="s">
        <v>4824</v>
      </c>
      <c r="H530" s="207" t="s">
        <v>4344</v>
      </c>
      <c r="I530" s="213" t="s">
        <v>4367</v>
      </c>
      <c r="J530" s="197" t="s">
        <v>4289</v>
      </c>
      <c r="K530" s="193"/>
      <c r="L530" s="202" t="s">
        <v>4241</v>
      </c>
      <c r="M530" s="203"/>
      <c r="N530" s="203"/>
    </row>
    <row r="531" spans="2:14" ht="81.75" customHeight="1">
      <c r="B531" s="197">
        <f t="shared" si="9"/>
        <v>521</v>
      </c>
      <c r="C531" s="198" t="s">
        <v>4498</v>
      </c>
      <c r="D531" s="199">
        <v>2821601</v>
      </c>
      <c r="E531" s="199">
        <v>0</v>
      </c>
      <c r="F531" s="198" t="s">
        <v>4878</v>
      </c>
      <c r="G531" s="210" t="s">
        <v>4824</v>
      </c>
      <c r="H531" s="207" t="s">
        <v>4344</v>
      </c>
      <c r="I531" s="213" t="s">
        <v>4367</v>
      </c>
      <c r="J531" s="197" t="s">
        <v>4289</v>
      </c>
      <c r="K531" s="193"/>
      <c r="L531" s="202" t="s">
        <v>4241</v>
      </c>
      <c r="M531" s="203"/>
      <c r="N531" s="203"/>
    </row>
    <row r="532" spans="2:14" ht="81.75" customHeight="1">
      <c r="B532" s="197">
        <f t="shared" si="9"/>
        <v>522</v>
      </c>
      <c r="C532" s="198" t="s">
        <v>4498</v>
      </c>
      <c r="D532" s="199">
        <v>2821602</v>
      </c>
      <c r="E532" s="199">
        <v>0</v>
      </c>
      <c r="F532" s="198" t="s">
        <v>4879</v>
      </c>
      <c r="G532" s="210" t="s">
        <v>4824</v>
      </c>
      <c r="H532" s="207" t="s">
        <v>4344</v>
      </c>
      <c r="I532" s="213" t="s">
        <v>4367</v>
      </c>
      <c r="J532" s="197" t="s">
        <v>4289</v>
      </c>
      <c r="K532" s="193"/>
      <c r="L532" s="202" t="s">
        <v>4241</v>
      </c>
      <c r="M532" s="203"/>
      <c r="N532" s="203"/>
    </row>
    <row r="533" spans="2:14" ht="81.75" customHeight="1">
      <c r="B533" s="197">
        <f t="shared" si="9"/>
        <v>523</v>
      </c>
      <c r="C533" s="198" t="s">
        <v>4498</v>
      </c>
      <c r="D533" s="199">
        <v>2822401</v>
      </c>
      <c r="E533" s="199">
        <v>0</v>
      </c>
      <c r="F533" s="198" t="s">
        <v>4880</v>
      </c>
      <c r="G533" s="210" t="s">
        <v>4824</v>
      </c>
      <c r="H533" s="207" t="s">
        <v>4344</v>
      </c>
      <c r="I533" s="213" t="s">
        <v>4367</v>
      </c>
      <c r="J533" s="197" t="s">
        <v>4289</v>
      </c>
      <c r="K533" s="193"/>
      <c r="L533" s="202" t="s">
        <v>4241</v>
      </c>
      <c r="M533" s="203"/>
      <c r="N533" s="203"/>
    </row>
    <row r="534" spans="2:14" ht="81.75" customHeight="1">
      <c r="B534" s="197">
        <f t="shared" si="9"/>
        <v>524</v>
      </c>
      <c r="C534" s="198" t="s">
        <v>4498</v>
      </c>
      <c r="D534" s="199">
        <v>2822402</v>
      </c>
      <c r="E534" s="199">
        <v>0</v>
      </c>
      <c r="F534" s="198" t="s">
        <v>4881</v>
      </c>
      <c r="G534" s="210" t="s">
        <v>4824</v>
      </c>
      <c r="H534" s="207" t="s">
        <v>4344</v>
      </c>
      <c r="I534" s="213" t="s">
        <v>4367</v>
      </c>
      <c r="J534" s="197" t="s">
        <v>4289</v>
      </c>
      <c r="K534" s="193"/>
      <c r="L534" s="202" t="s">
        <v>4241</v>
      </c>
      <c r="M534" s="203"/>
      <c r="N534" s="203"/>
    </row>
    <row r="535" spans="2:14" ht="81.75" customHeight="1">
      <c r="B535" s="197">
        <f t="shared" si="9"/>
        <v>525</v>
      </c>
      <c r="C535" s="198" t="s">
        <v>4498</v>
      </c>
      <c r="D535" s="199">
        <v>2823200</v>
      </c>
      <c r="E535" s="199">
        <v>0</v>
      </c>
      <c r="F535" s="198" t="s">
        <v>4882</v>
      </c>
      <c r="G535" s="210" t="s">
        <v>4824</v>
      </c>
      <c r="H535" s="207" t="s">
        <v>4344</v>
      </c>
      <c r="I535" s="213" t="s">
        <v>4367</v>
      </c>
      <c r="J535" s="197" t="s">
        <v>4289</v>
      </c>
      <c r="K535" s="193"/>
      <c r="L535" s="202" t="s">
        <v>4241</v>
      </c>
      <c r="M535" s="203"/>
      <c r="N535" s="203"/>
    </row>
    <row r="536" spans="2:14" ht="81.75" customHeight="1">
      <c r="B536" s="197">
        <f t="shared" si="9"/>
        <v>526</v>
      </c>
      <c r="C536" s="198" t="s">
        <v>4498</v>
      </c>
      <c r="D536" s="199">
        <v>2824101</v>
      </c>
      <c r="E536" s="199">
        <v>0</v>
      </c>
      <c r="F536" s="198" t="s">
        <v>4883</v>
      </c>
      <c r="G536" s="210" t="s">
        <v>4824</v>
      </c>
      <c r="H536" s="207" t="s">
        <v>4344</v>
      </c>
      <c r="I536" s="213" t="s">
        <v>4367</v>
      </c>
      <c r="J536" s="197" t="s">
        <v>4289</v>
      </c>
      <c r="K536" s="193"/>
      <c r="L536" s="202" t="s">
        <v>4241</v>
      </c>
      <c r="M536" s="203"/>
      <c r="N536" s="203"/>
    </row>
    <row r="537" spans="2:14" ht="81.75" customHeight="1">
      <c r="B537" s="197">
        <f t="shared" si="9"/>
        <v>527</v>
      </c>
      <c r="C537" s="198" t="s">
        <v>4498</v>
      </c>
      <c r="D537" s="199">
        <v>2824102</v>
      </c>
      <c r="E537" s="199">
        <v>0</v>
      </c>
      <c r="F537" s="198" t="s">
        <v>4884</v>
      </c>
      <c r="G537" s="210" t="s">
        <v>4824</v>
      </c>
      <c r="H537" s="207" t="s">
        <v>4344</v>
      </c>
      <c r="I537" s="213" t="s">
        <v>4367</v>
      </c>
      <c r="J537" s="197" t="s">
        <v>4289</v>
      </c>
      <c r="K537" s="193"/>
      <c r="L537" s="202" t="s">
        <v>4241</v>
      </c>
      <c r="M537" s="203"/>
      <c r="N537" s="203"/>
    </row>
    <row r="538" spans="2:14" ht="81.75" customHeight="1">
      <c r="B538" s="197">
        <f t="shared" si="9"/>
        <v>528</v>
      </c>
      <c r="C538" s="198" t="s">
        <v>4498</v>
      </c>
      <c r="D538" s="199">
        <v>2825900</v>
      </c>
      <c r="E538" s="199">
        <v>0</v>
      </c>
      <c r="F538" s="198" t="s">
        <v>4885</v>
      </c>
      <c r="G538" s="210" t="s">
        <v>4824</v>
      </c>
      <c r="H538" s="207" t="s">
        <v>4344</v>
      </c>
      <c r="I538" s="213" t="s">
        <v>4367</v>
      </c>
      <c r="J538" s="197" t="s">
        <v>4289</v>
      </c>
      <c r="K538" s="193"/>
      <c r="L538" s="202" t="s">
        <v>4241</v>
      </c>
      <c r="M538" s="203"/>
      <c r="N538" s="203"/>
    </row>
    <row r="539" spans="2:14" ht="81.75" customHeight="1">
      <c r="B539" s="197">
        <f t="shared" si="9"/>
        <v>529</v>
      </c>
      <c r="C539" s="198" t="s">
        <v>4498</v>
      </c>
      <c r="D539" s="199">
        <v>2829101</v>
      </c>
      <c r="E539" s="199">
        <v>0</v>
      </c>
      <c r="F539" s="198" t="s">
        <v>4886</v>
      </c>
      <c r="G539" s="210" t="s">
        <v>4824</v>
      </c>
      <c r="H539" s="207" t="s">
        <v>4344</v>
      </c>
      <c r="I539" s="213" t="s">
        <v>4367</v>
      </c>
      <c r="J539" s="197" t="s">
        <v>4289</v>
      </c>
      <c r="K539" s="193"/>
      <c r="L539" s="202" t="s">
        <v>4241</v>
      </c>
      <c r="M539" s="203"/>
      <c r="N539" s="203"/>
    </row>
    <row r="540" spans="2:14" ht="81.75" customHeight="1">
      <c r="B540" s="197">
        <f t="shared" si="9"/>
        <v>530</v>
      </c>
      <c r="C540" s="198" t="s">
        <v>4498</v>
      </c>
      <c r="D540" s="199">
        <v>2829199</v>
      </c>
      <c r="E540" s="199">
        <v>0</v>
      </c>
      <c r="F540" s="198" t="s">
        <v>4887</v>
      </c>
      <c r="G540" s="210" t="s">
        <v>4824</v>
      </c>
      <c r="H540" s="207" t="s">
        <v>4344</v>
      </c>
      <c r="I540" s="213" t="s">
        <v>4367</v>
      </c>
      <c r="J540" s="197" t="s">
        <v>4289</v>
      </c>
      <c r="K540" s="193"/>
      <c r="L540" s="202" t="s">
        <v>4241</v>
      </c>
      <c r="M540" s="203"/>
      <c r="N540" s="203"/>
    </row>
    <row r="541" spans="2:14" ht="81.75" customHeight="1">
      <c r="B541" s="197">
        <f t="shared" si="9"/>
        <v>531</v>
      </c>
      <c r="C541" s="198" t="s">
        <v>4498</v>
      </c>
      <c r="D541" s="199">
        <v>2831300</v>
      </c>
      <c r="E541" s="199">
        <v>0</v>
      </c>
      <c r="F541" s="198" t="s">
        <v>4888</v>
      </c>
      <c r="G541" s="210">
        <v>1415</v>
      </c>
      <c r="H541" s="207" t="s">
        <v>4344</v>
      </c>
      <c r="I541" s="213" t="s">
        <v>4367</v>
      </c>
      <c r="J541" s="197" t="s">
        <v>4289</v>
      </c>
      <c r="K541" s="193"/>
      <c r="L541" s="202" t="s">
        <v>4241</v>
      </c>
      <c r="M541" s="203"/>
      <c r="N541" s="203"/>
    </row>
    <row r="542" spans="2:14" ht="81.75" customHeight="1">
      <c r="B542" s="197">
        <f t="shared" si="9"/>
        <v>532</v>
      </c>
      <c r="C542" s="198" t="s">
        <v>4498</v>
      </c>
      <c r="D542" s="199">
        <v>2832100</v>
      </c>
      <c r="E542" s="199">
        <v>0</v>
      </c>
      <c r="F542" s="198" t="s">
        <v>4889</v>
      </c>
      <c r="G542" s="210" t="s">
        <v>4824</v>
      </c>
      <c r="H542" s="207" t="s">
        <v>4344</v>
      </c>
      <c r="I542" s="213" t="s">
        <v>4367</v>
      </c>
      <c r="J542" s="197" t="s">
        <v>4289</v>
      </c>
      <c r="K542" s="193"/>
      <c r="L542" s="202" t="s">
        <v>4241</v>
      </c>
      <c r="M542" s="203"/>
      <c r="N542" s="203"/>
    </row>
    <row r="543" spans="2:14" ht="81.75" customHeight="1">
      <c r="B543" s="197">
        <f t="shared" si="9"/>
        <v>533</v>
      </c>
      <c r="C543" s="198" t="s">
        <v>4498</v>
      </c>
      <c r="D543" s="199">
        <v>2833000</v>
      </c>
      <c r="E543" s="199">
        <v>0</v>
      </c>
      <c r="F543" s="198" t="s">
        <v>4890</v>
      </c>
      <c r="G543" s="210" t="s">
        <v>4824</v>
      </c>
      <c r="H543" s="207" t="s">
        <v>4344</v>
      </c>
      <c r="I543" s="213" t="s">
        <v>4367</v>
      </c>
      <c r="J543" s="197" t="s">
        <v>4289</v>
      </c>
      <c r="K543" s="193"/>
      <c r="L543" s="202" t="s">
        <v>4241</v>
      </c>
      <c r="M543" s="203"/>
      <c r="N543" s="203"/>
    </row>
    <row r="544" spans="2:14" ht="81.75" customHeight="1">
      <c r="B544" s="197">
        <f t="shared" si="9"/>
        <v>534</v>
      </c>
      <c r="C544" s="198" t="s">
        <v>4498</v>
      </c>
      <c r="D544" s="199">
        <v>2840200</v>
      </c>
      <c r="E544" s="199">
        <v>0</v>
      </c>
      <c r="F544" s="198" t="s">
        <v>4891</v>
      </c>
      <c r="G544" s="210" t="s">
        <v>4824</v>
      </c>
      <c r="H544" s="207" t="s">
        <v>4344</v>
      </c>
      <c r="I544" s="213" t="s">
        <v>4367</v>
      </c>
      <c r="J544" s="197" t="s">
        <v>4289</v>
      </c>
      <c r="K544" s="193"/>
      <c r="L544" s="202" t="s">
        <v>4241</v>
      </c>
      <c r="M544" s="203"/>
      <c r="N544" s="203"/>
    </row>
    <row r="545" spans="2:14" ht="81.75" customHeight="1">
      <c r="B545" s="197">
        <f t="shared" si="9"/>
        <v>535</v>
      </c>
      <c r="C545" s="198" t="s">
        <v>4498</v>
      </c>
      <c r="D545" s="199">
        <v>2851800</v>
      </c>
      <c r="E545" s="199">
        <v>0</v>
      </c>
      <c r="F545" s="198" t="s">
        <v>4892</v>
      </c>
      <c r="G545" s="210" t="s">
        <v>4824</v>
      </c>
      <c r="H545" s="207" t="s">
        <v>4344</v>
      </c>
      <c r="I545" s="213" t="s">
        <v>4367</v>
      </c>
      <c r="J545" s="197" t="s">
        <v>4289</v>
      </c>
      <c r="K545" s="193"/>
      <c r="L545" s="202" t="s">
        <v>4241</v>
      </c>
      <c r="M545" s="203"/>
      <c r="N545" s="203"/>
    </row>
    <row r="546" spans="2:14" ht="81.75" customHeight="1">
      <c r="B546" s="197">
        <f t="shared" si="9"/>
        <v>536</v>
      </c>
      <c r="C546" s="198" t="s">
        <v>4498</v>
      </c>
      <c r="D546" s="199">
        <v>2852600</v>
      </c>
      <c r="E546" s="199">
        <v>0</v>
      </c>
      <c r="F546" s="198" t="s">
        <v>4893</v>
      </c>
      <c r="G546" s="210" t="s">
        <v>4824</v>
      </c>
      <c r="H546" s="207" t="s">
        <v>4344</v>
      </c>
      <c r="I546" s="213" t="s">
        <v>4367</v>
      </c>
      <c r="J546" s="197" t="s">
        <v>4289</v>
      </c>
      <c r="K546" s="193"/>
      <c r="L546" s="202" t="s">
        <v>4241</v>
      </c>
      <c r="M546" s="203"/>
      <c r="N546" s="203"/>
    </row>
    <row r="547" spans="2:14" ht="81.75" customHeight="1">
      <c r="B547" s="197">
        <f t="shared" si="9"/>
        <v>537</v>
      </c>
      <c r="C547" s="198" t="s">
        <v>4498</v>
      </c>
      <c r="D547" s="199">
        <v>2853400</v>
      </c>
      <c r="E547" s="199">
        <v>0</v>
      </c>
      <c r="F547" s="198" t="s">
        <v>4894</v>
      </c>
      <c r="G547" s="210" t="s">
        <v>4895</v>
      </c>
      <c r="H547" s="207" t="s">
        <v>4344</v>
      </c>
      <c r="I547" s="213" t="s">
        <v>4367</v>
      </c>
      <c r="J547" s="197" t="s">
        <v>4289</v>
      </c>
      <c r="K547" s="193"/>
      <c r="L547" s="202" t="s">
        <v>4241</v>
      </c>
      <c r="M547" s="203"/>
      <c r="N547" s="203"/>
    </row>
    <row r="548" spans="2:14" ht="81.75" customHeight="1">
      <c r="B548" s="197">
        <f t="shared" si="9"/>
        <v>538</v>
      </c>
      <c r="C548" s="198" t="s">
        <v>4498</v>
      </c>
      <c r="D548" s="199">
        <v>2854200</v>
      </c>
      <c r="E548" s="199">
        <v>0</v>
      </c>
      <c r="F548" s="198" t="s">
        <v>4896</v>
      </c>
      <c r="G548" s="210">
        <v>1415</v>
      </c>
      <c r="H548" s="207" t="s">
        <v>4344</v>
      </c>
      <c r="I548" s="213" t="s">
        <v>4367</v>
      </c>
      <c r="J548" s="197" t="s">
        <v>4289</v>
      </c>
      <c r="K548" s="193"/>
      <c r="L548" s="202" t="s">
        <v>4241</v>
      </c>
      <c r="M548" s="203"/>
      <c r="N548" s="203"/>
    </row>
    <row r="549" spans="2:14" ht="81.75" customHeight="1">
      <c r="B549" s="197">
        <f t="shared" si="9"/>
        <v>539</v>
      </c>
      <c r="C549" s="198" t="s">
        <v>4498</v>
      </c>
      <c r="D549" s="199">
        <v>2861500</v>
      </c>
      <c r="E549" s="199">
        <v>0</v>
      </c>
      <c r="F549" s="198" t="s">
        <v>4897</v>
      </c>
      <c r="G549" s="210" t="s">
        <v>4824</v>
      </c>
      <c r="H549" s="207" t="s">
        <v>4344</v>
      </c>
      <c r="I549" s="213" t="s">
        <v>4367</v>
      </c>
      <c r="J549" s="197" t="s">
        <v>4289</v>
      </c>
      <c r="K549" s="193"/>
      <c r="L549" s="202" t="s">
        <v>4241</v>
      </c>
      <c r="M549" s="203"/>
      <c r="N549" s="203"/>
    </row>
    <row r="550" spans="2:14" ht="81.75" customHeight="1">
      <c r="B550" s="197">
        <f t="shared" si="9"/>
        <v>540</v>
      </c>
      <c r="C550" s="198" t="s">
        <v>4498</v>
      </c>
      <c r="D550" s="199">
        <v>2862300</v>
      </c>
      <c r="E550" s="199">
        <v>0</v>
      </c>
      <c r="F550" s="198" t="s">
        <v>4898</v>
      </c>
      <c r="G550" s="210" t="s">
        <v>4824</v>
      </c>
      <c r="H550" s="207" t="s">
        <v>4344</v>
      </c>
      <c r="I550" s="213" t="s">
        <v>4367</v>
      </c>
      <c r="J550" s="197" t="s">
        <v>4289</v>
      </c>
      <c r="K550" s="193"/>
      <c r="L550" s="202" t="s">
        <v>4241</v>
      </c>
      <c r="M550" s="203"/>
      <c r="N550" s="203"/>
    </row>
    <row r="551" spans="2:14" ht="81.75" customHeight="1">
      <c r="B551" s="197">
        <f t="shared" si="9"/>
        <v>541</v>
      </c>
      <c r="C551" s="198" t="s">
        <v>4498</v>
      </c>
      <c r="D551" s="199">
        <v>2863100</v>
      </c>
      <c r="E551" s="199">
        <v>0</v>
      </c>
      <c r="F551" s="198" t="s">
        <v>4899</v>
      </c>
      <c r="G551" s="210" t="s">
        <v>4824</v>
      </c>
      <c r="H551" s="207" t="s">
        <v>4344</v>
      </c>
      <c r="I551" s="213" t="s">
        <v>4367</v>
      </c>
      <c r="J551" s="197" t="s">
        <v>4289</v>
      </c>
      <c r="K551" s="193"/>
      <c r="L551" s="202" t="s">
        <v>4241</v>
      </c>
      <c r="M551" s="203"/>
      <c r="N551" s="203"/>
    </row>
    <row r="552" spans="2:14" ht="81.75" customHeight="1">
      <c r="B552" s="197">
        <f t="shared" si="9"/>
        <v>542</v>
      </c>
      <c r="C552" s="198" t="s">
        <v>4498</v>
      </c>
      <c r="D552" s="199">
        <v>2864000</v>
      </c>
      <c r="E552" s="199">
        <v>0</v>
      </c>
      <c r="F552" s="198" t="s">
        <v>4900</v>
      </c>
      <c r="G552" s="210" t="s">
        <v>4824</v>
      </c>
      <c r="H552" s="207" t="s">
        <v>4344</v>
      </c>
      <c r="I552" s="213" t="s">
        <v>4367</v>
      </c>
      <c r="J552" s="197" t="s">
        <v>4289</v>
      </c>
      <c r="K552" s="193"/>
      <c r="L552" s="202" t="s">
        <v>4241</v>
      </c>
      <c r="M552" s="203"/>
      <c r="N552" s="203"/>
    </row>
    <row r="553" spans="2:14" ht="81.75" customHeight="1">
      <c r="B553" s="197">
        <f t="shared" si="9"/>
        <v>543</v>
      </c>
      <c r="C553" s="198" t="s">
        <v>4498</v>
      </c>
      <c r="D553" s="199">
        <v>2865800</v>
      </c>
      <c r="E553" s="199">
        <v>0</v>
      </c>
      <c r="F553" s="198" t="s">
        <v>4901</v>
      </c>
      <c r="G553" s="210" t="s">
        <v>4824</v>
      </c>
      <c r="H553" s="207" t="s">
        <v>4344</v>
      </c>
      <c r="I553" s="213" t="s">
        <v>4367</v>
      </c>
      <c r="J553" s="197" t="s">
        <v>4289</v>
      </c>
      <c r="K553" s="193"/>
      <c r="L553" s="202" t="s">
        <v>4241</v>
      </c>
      <c r="M553" s="203"/>
      <c r="N553" s="203"/>
    </row>
    <row r="554" spans="2:14" ht="81.75" customHeight="1">
      <c r="B554" s="197">
        <f t="shared" si="9"/>
        <v>544</v>
      </c>
      <c r="C554" s="198" t="s">
        <v>4498</v>
      </c>
      <c r="D554" s="199">
        <v>2866600</v>
      </c>
      <c r="E554" s="199">
        <v>0</v>
      </c>
      <c r="F554" s="198" t="s">
        <v>4902</v>
      </c>
      <c r="G554" s="210" t="s">
        <v>4824</v>
      </c>
      <c r="H554" s="207" t="s">
        <v>4344</v>
      </c>
      <c r="I554" s="213" t="s">
        <v>4367</v>
      </c>
      <c r="J554" s="197" t="s">
        <v>4289</v>
      </c>
      <c r="K554" s="193"/>
      <c r="L554" s="202" t="s">
        <v>4241</v>
      </c>
      <c r="M554" s="203"/>
      <c r="N554" s="203"/>
    </row>
    <row r="555" spans="2:14" ht="81.75" customHeight="1">
      <c r="B555" s="197">
        <f t="shared" si="9"/>
        <v>545</v>
      </c>
      <c r="C555" s="198" t="s">
        <v>4498</v>
      </c>
      <c r="D555" s="199">
        <v>2869100</v>
      </c>
      <c r="E555" s="199">
        <v>0</v>
      </c>
      <c r="F555" s="198" t="s">
        <v>4903</v>
      </c>
      <c r="G555" s="210" t="s">
        <v>4824</v>
      </c>
      <c r="H555" s="207" t="s">
        <v>4344</v>
      </c>
      <c r="I555" s="213" t="s">
        <v>4367</v>
      </c>
      <c r="J555" s="197" t="s">
        <v>4289</v>
      </c>
      <c r="K555" s="193"/>
      <c r="L555" s="202" t="s">
        <v>4241</v>
      </c>
      <c r="M555" s="203"/>
      <c r="N555" s="203"/>
    </row>
    <row r="556" spans="2:14" ht="81.75" customHeight="1">
      <c r="B556" s="197">
        <f t="shared" si="9"/>
        <v>546</v>
      </c>
      <c r="C556" s="198" t="s">
        <v>4498</v>
      </c>
      <c r="D556" s="199">
        <v>2910701</v>
      </c>
      <c r="E556" s="199">
        <v>0</v>
      </c>
      <c r="F556" s="198" t="s">
        <v>4904</v>
      </c>
      <c r="G556" s="210">
        <v>1411.1</v>
      </c>
      <c r="H556" s="207" t="s">
        <v>4344</v>
      </c>
      <c r="I556" s="213" t="s">
        <v>4367</v>
      </c>
      <c r="J556" s="197" t="s">
        <v>4289</v>
      </c>
      <c r="K556" s="193"/>
      <c r="L556" s="202" t="s">
        <v>4241</v>
      </c>
      <c r="M556" s="203"/>
      <c r="N556" s="203"/>
    </row>
    <row r="557" spans="2:14" ht="81.75" customHeight="1">
      <c r="B557" s="197">
        <f t="shared" si="9"/>
        <v>547</v>
      </c>
      <c r="C557" s="198" t="s">
        <v>4498</v>
      </c>
      <c r="D557" s="199">
        <v>2910702</v>
      </c>
      <c r="E557" s="199">
        <v>0</v>
      </c>
      <c r="F557" s="198" t="s">
        <v>4905</v>
      </c>
      <c r="G557" s="210">
        <v>1224</v>
      </c>
      <c r="H557" s="207" t="s">
        <v>4344</v>
      </c>
      <c r="I557" s="213" t="s">
        <v>4367</v>
      </c>
      <c r="J557" s="197" t="s">
        <v>4289</v>
      </c>
      <c r="K557" s="193"/>
      <c r="L557" s="202" t="s">
        <v>4241</v>
      </c>
      <c r="M557" s="203"/>
      <c r="N557" s="203"/>
    </row>
    <row r="558" spans="2:14" ht="81.75" customHeight="1">
      <c r="B558" s="197">
        <f t="shared" si="9"/>
        <v>548</v>
      </c>
      <c r="C558" s="198" t="s">
        <v>4498</v>
      </c>
      <c r="D558" s="199">
        <v>2910703</v>
      </c>
      <c r="E558" s="199">
        <v>0</v>
      </c>
      <c r="F558" s="198" t="s">
        <v>4906</v>
      </c>
      <c r="G558" s="210" t="s">
        <v>4907</v>
      </c>
      <c r="H558" s="207" t="s">
        <v>4344</v>
      </c>
      <c r="I558" s="213" t="s">
        <v>4367</v>
      </c>
      <c r="J558" s="197" t="s">
        <v>4289</v>
      </c>
      <c r="K558" s="193"/>
      <c r="L558" s="202" t="s">
        <v>4241</v>
      </c>
      <c r="M558" s="203"/>
      <c r="N558" s="203"/>
    </row>
    <row r="559" spans="2:14" ht="81.75" customHeight="1">
      <c r="B559" s="197">
        <f t="shared" si="9"/>
        <v>549</v>
      </c>
      <c r="C559" s="198" t="s">
        <v>4498</v>
      </c>
      <c r="D559" s="199">
        <v>2920401</v>
      </c>
      <c r="E559" s="199">
        <v>0</v>
      </c>
      <c r="F559" s="198" t="s">
        <v>4908</v>
      </c>
      <c r="G559" s="210">
        <v>1411.2</v>
      </c>
      <c r="H559" s="207" t="s">
        <v>4344</v>
      </c>
      <c r="I559" s="213" t="s">
        <v>4367</v>
      </c>
      <c r="J559" s="197" t="s">
        <v>4289</v>
      </c>
      <c r="K559" s="193"/>
      <c r="L559" s="202" t="s">
        <v>4241</v>
      </c>
      <c r="M559" s="203"/>
      <c r="N559" s="203"/>
    </row>
    <row r="560" spans="2:14" ht="81.75" customHeight="1">
      <c r="B560" s="197">
        <f t="shared" si="9"/>
        <v>550</v>
      </c>
      <c r="C560" s="198" t="s">
        <v>4498</v>
      </c>
      <c r="D560" s="199">
        <v>2920402</v>
      </c>
      <c r="E560" s="199">
        <v>0</v>
      </c>
      <c r="F560" s="198" t="s">
        <v>4909</v>
      </c>
      <c r="G560" s="210" t="s">
        <v>4907</v>
      </c>
      <c r="H560" s="207" t="s">
        <v>4344</v>
      </c>
      <c r="I560" s="213" t="s">
        <v>4367</v>
      </c>
      <c r="J560" s="197" t="s">
        <v>4289</v>
      </c>
      <c r="K560" s="193"/>
      <c r="L560" s="202" t="s">
        <v>4241</v>
      </c>
      <c r="M560" s="203"/>
      <c r="N560" s="203"/>
    </row>
    <row r="561" spans="2:14" ht="81.75" customHeight="1">
      <c r="B561" s="197">
        <f t="shared" si="9"/>
        <v>551</v>
      </c>
      <c r="C561" s="198" t="s">
        <v>4498</v>
      </c>
      <c r="D561" s="199">
        <v>2930101</v>
      </c>
      <c r="E561" s="199">
        <v>0</v>
      </c>
      <c r="F561" s="198" t="s">
        <v>4910</v>
      </c>
      <c r="G561" s="210" t="s">
        <v>4907</v>
      </c>
      <c r="H561" s="207" t="s">
        <v>4344</v>
      </c>
      <c r="I561" s="213" t="s">
        <v>4367</v>
      </c>
      <c r="J561" s="197" t="s">
        <v>4289</v>
      </c>
      <c r="K561" s="193"/>
      <c r="L561" s="202" t="s">
        <v>4241</v>
      </c>
      <c r="M561" s="203"/>
      <c r="N561" s="203"/>
    </row>
    <row r="562" spans="2:14" ht="81.75" customHeight="1">
      <c r="B562" s="197">
        <f t="shared" si="9"/>
        <v>552</v>
      </c>
      <c r="C562" s="198" t="s">
        <v>4498</v>
      </c>
      <c r="D562" s="199">
        <v>2930102</v>
      </c>
      <c r="E562" s="199">
        <v>0</v>
      </c>
      <c r="F562" s="198" t="s">
        <v>4911</v>
      </c>
      <c r="G562" s="210" t="s">
        <v>4907</v>
      </c>
      <c r="H562" s="207" t="s">
        <v>4344</v>
      </c>
      <c r="I562" s="213" t="s">
        <v>4367</v>
      </c>
      <c r="J562" s="197" t="s">
        <v>4289</v>
      </c>
      <c r="K562" s="193"/>
      <c r="L562" s="202" t="s">
        <v>4241</v>
      </c>
      <c r="M562" s="203"/>
      <c r="N562" s="203"/>
    </row>
    <row r="563" spans="2:14" ht="81.75" customHeight="1">
      <c r="B563" s="197">
        <f t="shared" si="9"/>
        <v>553</v>
      </c>
      <c r="C563" s="198" t="s">
        <v>4498</v>
      </c>
      <c r="D563" s="199">
        <v>2930103</v>
      </c>
      <c r="E563" s="199">
        <v>1</v>
      </c>
      <c r="F563" s="198" t="s">
        <v>4912</v>
      </c>
      <c r="G563" s="210" t="s">
        <v>4907</v>
      </c>
      <c r="H563" s="207" t="s">
        <v>4344</v>
      </c>
      <c r="I563" s="213" t="s">
        <v>4367</v>
      </c>
      <c r="J563" s="197" t="s">
        <v>4289</v>
      </c>
      <c r="K563" s="193"/>
      <c r="L563" s="202" t="s">
        <v>4241</v>
      </c>
      <c r="M563" s="203"/>
      <c r="N563" s="203"/>
    </row>
    <row r="564" spans="2:14" ht="81.75" customHeight="1">
      <c r="B564" s="197">
        <f t="shared" si="9"/>
        <v>554</v>
      </c>
      <c r="C564" s="198" t="s">
        <v>4498</v>
      </c>
      <c r="D564" s="199">
        <v>2930103</v>
      </c>
      <c r="E564" s="199">
        <v>2</v>
      </c>
      <c r="F564" s="198" t="s">
        <v>4913</v>
      </c>
      <c r="G564" s="210"/>
      <c r="H564" s="207"/>
      <c r="I564" s="213" t="s">
        <v>4367</v>
      </c>
      <c r="J564" s="197" t="s">
        <v>4289</v>
      </c>
      <c r="K564" s="193"/>
      <c r="L564" s="202" t="s">
        <v>4241</v>
      </c>
      <c r="M564" s="203"/>
      <c r="N564" s="203"/>
    </row>
    <row r="565" spans="2:14" ht="81.75" customHeight="1">
      <c r="B565" s="197">
        <f t="shared" si="9"/>
        <v>555</v>
      </c>
      <c r="C565" s="198" t="s">
        <v>4498</v>
      </c>
      <c r="D565" s="199">
        <v>2941700</v>
      </c>
      <c r="E565" s="199">
        <v>0</v>
      </c>
      <c r="F565" s="198" t="s">
        <v>4914</v>
      </c>
      <c r="G565" s="210" t="s">
        <v>4907</v>
      </c>
      <c r="H565" s="207" t="s">
        <v>4344</v>
      </c>
      <c r="I565" s="213" t="s">
        <v>4367</v>
      </c>
      <c r="J565" s="197" t="s">
        <v>4289</v>
      </c>
      <c r="K565" s="193"/>
      <c r="L565" s="202" t="s">
        <v>4241</v>
      </c>
      <c r="M565" s="203"/>
      <c r="N565" s="203"/>
    </row>
    <row r="566" spans="2:14" ht="81.75" customHeight="1">
      <c r="B566" s="197">
        <f t="shared" si="9"/>
        <v>556</v>
      </c>
      <c r="C566" s="198" t="s">
        <v>4498</v>
      </c>
      <c r="D566" s="199">
        <v>2942500</v>
      </c>
      <c r="E566" s="199">
        <v>0</v>
      </c>
      <c r="F566" s="198" t="s">
        <v>4915</v>
      </c>
      <c r="G566" s="210" t="s">
        <v>4907</v>
      </c>
      <c r="H566" s="207" t="s">
        <v>4344</v>
      </c>
      <c r="I566" s="213" t="s">
        <v>4367</v>
      </c>
      <c r="J566" s="197" t="s">
        <v>4289</v>
      </c>
      <c r="K566" s="193"/>
      <c r="L566" s="202" t="s">
        <v>4241</v>
      </c>
      <c r="M566" s="203"/>
      <c r="N566" s="203"/>
    </row>
    <row r="567" spans="2:14" ht="81.75" customHeight="1">
      <c r="B567" s="197">
        <f t="shared" si="9"/>
        <v>557</v>
      </c>
      <c r="C567" s="198" t="s">
        <v>4498</v>
      </c>
      <c r="D567" s="199">
        <v>2943300</v>
      </c>
      <c r="E567" s="199">
        <v>0</v>
      </c>
      <c r="F567" s="198" t="s">
        <v>4916</v>
      </c>
      <c r="G567" s="210" t="s">
        <v>4907</v>
      </c>
      <c r="H567" s="207" t="s">
        <v>4344</v>
      </c>
      <c r="I567" s="213" t="s">
        <v>4367</v>
      </c>
      <c r="J567" s="197" t="s">
        <v>4289</v>
      </c>
      <c r="K567" s="193"/>
      <c r="L567" s="202" t="s">
        <v>4241</v>
      </c>
      <c r="M567" s="203"/>
      <c r="N567" s="203"/>
    </row>
    <row r="568" spans="2:14" ht="81.75" customHeight="1">
      <c r="B568" s="197">
        <f t="shared" si="9"/>
        <v>558</v>
      </c>
      <c r="C568" s="198" t="s">
        <v>4498</v>
      </c>
      <c r="D568" s="199">
        <v>2944100</v>
      </c>
      <c r="E568" s="199">
        <v>0</v>
      </c>
      <c r="F568" s="198" t="s">
        <v>4917</v>
      </c>
      <c r="G568" s="210" t="s">
        <v>4907</v>
      </c>
      <c r="H568" s="207" t="s">
        <v>4344</v>
      </c>
      <c r="I568" s="213" t="s">
        <v>4367</v>
      </c>
      <c r="J568" s="197" t="s">
        <v>4289</v>
      </c>
      <c r="K568" s="193"/>
      <c r="L568" s="202" t="s">
        <v>4241</v>
      </c>
      <c r="M568" s="203"/>
      <c r="N568" s="203"/>
    </row>
    <row r="569" spans="2:14" ht="81.75" customHeight="1">
      <c r="B569" s="197">
        <f t="shared" si="9"/>
        <v>559</v>
      </c>
      <c r="C569" s="198" t="s">
        <v>4498</v>
      </c>
      <c r="D569" s="199">
        <v>2945000</v>
      </c>
      <c r="E569" s="199">
        <v>0</v>
      </c>
      <c r="F569" s="198" t="s">
        <v>4918</v>
      </c>
      <c r="G569" s="210" t="s">
        <v>4907</v>
      </c>
      <c r="H569" s="207" t="s">
        <v>4344</v>
      </c>
      <c r="I569" s="213" t="s">
        <v>4367</v>
      </c>
      <c r="J569" s="197" t="s">
        <v>4289</v>
      </c>
      <c r="K569" s="193"/>
      <c r="L569" s="202" t="s">
        <v>4241</v>
      </c>
      <c r="M569" s="203"/>
      <c r="N569" s="203"/>
    </row>
    <row r="570" spans="2:14" ht="81.75" customHeight="1">
      <c r="B570" s="197">
        <f t="shared" si="9"/>
        <v>560</v>
      </c>
      <c r="C570" s="198" t="s">
        <v>4498</v>
      </c>
      <c r="D570" s="199">
        <v>2949201</v>
      </c>
      <c r="E570" s="199">
        <v>0</v>
      </c>
      <c r="F570" s="198" t="s">
        <v>4919</v>
      </c>
      <c r="G570" s="210" t="s">
        <v>4907</v>
      </c>
      <c r="H570" s="207" t="s">
        <v>4344</v>
      </c>
      <c r="I570" s="213" t="s">
        <v>4367</v>
      </c>
      <c r="J570" s="197" t="s">
        <v>4289</v>
      </c>
      <c r="K570" s="193"/>
      <c r="L570" s="202" t="s">
        <v>4241</v>
      </c>
      <c r="M570" s="203"/>
      <c r="N570" s="203"/>
    </row>
    <row r="571" spans="2:14" ht="81.75" customHeight="1">
      <c r="B571" s="197">
        <f t="shared" si="9"/>
        <v>561</v>
      </c>
      <c r="C571" s="198" t="s">
        <v>4498</v>
      </c>
      <c r="D571" s="199">
        <v>2949299</v>
      </c>
      <c r="E571" s="199">
        <v>0</v>
      </c>
      <c r="F571" s="198" t="s">
        <v>4920</v>
      </c>
      <c r="G571" s="210" t="s">
        <v>4907</v>
      </c>
      <c r="H571" s="207" t="s">
        <v>4344</v>
      </c>
      <c r="I571" s="213" t="s">
        <v>4367</v>
      </c>
      <c r="J571" s="197" t="s">
        <v>4289</v>
      </c>
      <c r="K571" s="193"/>
      <c r="L571" s="202" t="s">
        <v>4241</v>
      </c>
      <c r="M571" s="203"/>
      <c r="N571" s="203"/>
    </row>
    <row r="572" spans="2:14" ht="81.75" customHeight="1">
      <c r="B572" s="197">
        <f t="shared" si="9"/>
        <v>562</v>
      </c>
      <c r="C572" s="198" t="s">
        <v>4498</v>
      </c>
      <c r="D572" s="199">
        <v>2950600</v>
      </c>
      <c r="E572" s="199">
        <v>0</v>
      </c>
      <c r="F572" s="198" t="s">
        <v>4921</v>
      </c>
      <c r="G572" s="210" t="s">
        <v>4922</v>
      </c>
      <c r="H572" s="207" t="s">
        <v>4351</v>
      </c>
      <c r="I572" s="201" t="s">
        <v>4288</v>
      </c>
      <c r="J572" s="197" t="s">
        <v>4289</v>
      </c>
      <c r="K572" s="193"/>
      <c r="L572" s="202" t="s">
        <v>4241</v>
      </c>
      <c r="M572" s="203"/>
      <c r="N572" s="203"/>
    </row>
    <row r="573" spans="2:14" ht="81.75" customHeight="1">
      <c r="B573" s="197">
        <f t="shared" si="9"/>
        <v>563</v>
      </c>
      <c r="C573" s="198" t="s">
        <v>4498</v>
      </c>
      <c r="D573" s="199">
        <v>3011301</v>
      </c>
      <c r="E573" s="199">
        <v>0</v>
      </c>
      <c r="F573" s="198" t="s">
        <v>4923</v>
      </c>
      <c r="G573" s="210">
        <v>1414.1</v>
      </c>
      <c r="H573" s="207" t="s">
        <v>4344</v>
      </c>
      <c r="I573" s="213" t="s">
        <v>4367</v>
      </c>
      <c r="J573" s="197" t="s">
        <v>4289</v>
      </c>
      <c r="K573" s="193"/>
      <c r="L573" s="202" t="s">
        <v>4241</v>
      </c>
      <c r="M573" s="203"/>
      <c r="N573" s="203"/>
    </row>
    <row r="574" spans="2:14" ht="81.75" customHeight="1">
      <c r="B574" s="197">
        <f t="shared" si="9"/>
        <v>564</v>
      </c>
      <c r="C574" s="198" t="s">
        <v>4498</v>
      </c>
      <c r="D574" s="199">
        <v>3011302</v>
      </c>
      <c r="E574" s="199">
        <v>0</v>
      </c>
      <c r="F574" s="198" t="s">
        <v>4924</v>
      </c>
      <c r="G574" s="210">
        <v>1414.1</v>
      </c>
      <c r="H574" s="207" t="s">
        <v>4344</v>
      </c>
      <c r="I574" s="213" t="s">
        <v>4367</v>
      </c>
      <c r="J574" s="197" t="s">
        <v>4289</v>
      </c>
      <c r="K574" s="193"/>
      <c r="L574" s="202" t="s">
        <v>4241</v>
      </c>
      <c r="M574" s="203"/>
      <c r="N574" s="203"/>
    </row>
    <row r="575" spans="2:14" ht="81.75" customHeight="1">
      <c r="B575" s="197">
        <f t="shared" si="9"/>
        <v>565</v>
      </c>
      <c r="C575" s="198" t="s">
        <v>4498</v>
      </c>
      <c r="D575" s="199">
        <v>3012100</v>
      </c>
      <c r="E575" s="199">
        <v>0</v>
      </c>
      <c r="F575" s="198" t="s">
        <v>4925</v>
      </c>
      <c r="G575" s="210">
        <v>1414.1</v>
      </c>
      <c r="H575" s="207" t="s">
        <v>4344</v>
      </c>
      <c r="I575" s="213" t="s">
        <v>4367</v>
      </c>
      <c r="J575" s="197" t="s">
        <v>4289</v>
      </c>
      <c r="K575" s="193"/>
      <c r="L575" s="202" t="s">
        <v>4241</v>
      </c>
      <c r="M575" s="203"/>
      <c r="N575" s="203"/>
    </row>
    <row r="576" spans="2:14" ht="81.75" customHeight="1">
      <c r="B576" s="197">
        <f t="shared" si="9"/>
        <v>566</v>
      </c>
      <c r="C576" s="198" t="s">
        <v>4498</v>
      </c>
      <c r="D576" s="199">
        <v>3031800</v>
      </c>
      <c r="E576" s="199">
        <v>0</v>
      </c>
      <c r="F576" s="198" t="s">
        <v>4926</v>
      </c>
      <c r="G576" s="210">
        <v>1412.1</v>
      </c>
      <c r="H576" s="207" t="s">
        <v>4344</v>
      </c>
      <c r="I576" s="213" t="s">
        <v>4367</v>
      </c>
      <c r="J576" s="197" t="s">
        <v>4289</v>
      </c>
      <c r="K576" s="193"/>
      <c r="L576" s="202" t="s">
        <v>4241</v>
      </c>
      <c r="M576" s="203"/>
      <c r="N576" s="203"/>
    </row>
    <row r="577" spans="2:14" ht="81.75" customHeight="1">
      <c r="B577" s="197">
        <f t="shared" si="9"/>
        <v>567</v>
      </c>
      <c r="C577" s="198" t="s">
        <v>4498</v>
      </c>
      <c r="D577" s="199">
        <v>3032600</v>
      </c>
      <c r="E577" s="199">
        <v>0</v>
      </c>
      <c r="F577" s="198" t="s">
        <v>4927</v>
      </c>
      <c r="G577" s="210" t="s">
        <v>4907</v>
      </c>
      <c r="H577" s="207" t="s">
        <v>4344</v>
      </c>
      <c r="I577" s="213" t="s">
        <v>4367</v>
      </c>
      <c r="J577" s="197" t="s">
        <v>4289</v>
      </c>
      <c r="K577" s="193"/>
      <c r="L577" s="202" t="s">
        <v>4241</v>
      </c>
      <c r="M577" s="203"/>
      <c r="N577" s="203"/>
    </row>
    <row r="578" spans="2:14" ht="81.75" customHeight="1">
      <c r="B578" s="197">
        <f t="shared" si="9"/>
        <v>568</v>
      </c>
      <c r="C578" s="198" t="s">
        <v>4498</v>
      </c>
      <c r="D578" s="199">
        <v>3041500</v>
      </c>
      <c r="E578" s="199">
        <v>0</v>
      </c>
      <c r="F578" s="198" t="s">
        <v>4928</v>
      </c>
      <c r="G578" s="210">
        <v>1413.1</v>
      </c>
      <c r="H578" s="207" t="s">
        <v>4344</v>
      </c>
      <c r="I578" s="213" t="s">
        <v>4367</v>
      </c>
      <c r="J578" s="197" t="s">
        <v>4289</v>
      </c>
      <c r="K578" s="193"/>
      <c r="L578" s="202" t="s">
        <v>4241</v>
      </c>
      <c r="M578" s="203"/>
      <c r="N578" s="203"/>
    </row>
    <row r="579" spans="2:14" ht="81.75" customHeight="1">
      <c r="B579" s="197">
        <f t="shared" si="9"/>
        <v>569</v>
      </c>
      <c r="C579" s="198" t="s">
        <v>4498</v>
      </c>
      <c r="D579" s="199">
        <v>3042300</v>
      </c>
      <c r="E579" s="199">
        <v>0</v>
      </c>
      <c r="F579" s="198" t="s">
        <v>4929</v>
      </c>
      <c r="G579" s="210" t="s">
        <v>4930</v>
      </c>
      <c r="H579" s="207" t="s">
        <v>4344</v>
      </c>
      <c r="I579" s="213" t="s">
        <v>4367</v>
      </c>
      <c r="J579" s="197" t="s">
        <v>4289</v>
      </c>
      <c r="K579" s="193"/>
      <c r="L579" s="202" t="s">
        <v>4241</v>
      </c>
      <c r="M579" s="203"/>
      <c r="N579" s="203"/>
    </row>
    <row r="580" spans="2:14" ht="81.75" customHeight="1">
      <c r="B580" s="197">
        <f t="shared" si="9"/>
        <v>570</v>
      </c>
      <c r="C580" s="198" t="s">
        <v>4498</v>
      </c>
      <c r="D580" s="199">
        <v>3050400</v>
      </c>
      <c r="E580" s="199">
        <v>0</v>
      </c>
      <c r="F580" s="198" t="s">
        <v>4931</v>
      </c>
      <c r="G580" s="210" t="s">
        <v>4932</v>
      </c>
      <c r="H580" s="207" t="s">
        <v>4825</v>
      </c>
      <c r="I580" s="213" t="s">
        <v>4367</v>
      </c>
      <c r="J580" s="197" t="s">
        <v>4289</v>
      </c>
      <c r="K580" s="193"/>
      <c r="L580" s="202" t="s">
        <v>4241</v>
      </c>
      <c r="M580" s="203"/>
      <c r="N580" s="203"/>
    </row>
    <row r="581" spans="2:14" ht="81.75" customHeight="1">
      <c r="B581" s="197">
        <f t="shared" si="9"/>
        <v>571</v>
      </c>
      <c r="C581" s="198" t="s">
        <v>4498</v>
      </c>
      <c r="D581" s="199">
        <v>3091101</v>
      </c>
      <c r="E581" s="199">
        <v>0</v>
      </c>
      <c r="F581" s="198" t="s">
        <v>4933</v>
      </c>
      <c r="G581" s="210">
        <v>1411.3</v>
      </c>
      <c r="H581" s="207" t="s">
        <v>4344</v>
      </c>
      <c r="I581" s="201" t="s">
        <v>4288</v>
      </c>
      <c r="J581" s="197" t="s">
        <v>4289</v>
      </c>
      <c r="K581" s="193"/>
      <c r="L581" s="202" t="s">
        <v>4241</v>
      </c>
      <c r="M581" s="203"/>
      <c r="N581" s="203"/>
    </row>
    <row r="582" spans="2:14" ht="81.75" customHeight="1">
      <c r="B582" s="197">
        <f t="shared" si="9"/>
        <v>572</v>
      </c>
      <c r="C582" s="198" t="s">
        <v>4498</v>
      </c>
      <c r="D582" s="199">
        <v>3091102</v>
      </c>
      <c r="E582" s="199">
        <v>0</v>
      </c>
      <c r="F582" s="198" t="s">
        <v>4934</v>
      </c>
      <c r="G582" s="210" t="s">
        <v>4907</v>
      </c>
      <c r="H582" s="207" t="s">
        <v>4344</v>
      </c>
      <c r="I582" s="201" t="s">
        <v>4288</v>
      </c>
      <c r="J582" s="197" t="s">
        <v>4289</v>
      </c>
      <c r="K582" s="193"/>
      <c r="L582" s="202" t="s">
        <v>4241</v>
      </c>
      <c r="M582" s="203"/>
      <c r="N582" s="203"/>
    </row>
    <row r="583" spans="2:14" ht="81.75" customHeight="1">
      <c r="B583" s="197">
        <f t="shared" si="9"/>
        <v>573</v>
      </c>
      <c r="C583" s="198" t="s">
        <v>4498</v>
      </c>
      <c r="D583" s="199">
        <v>3092000</v>
      </c>
      <c r="E583" s="199">
        <v>0</v>
      </c>
      <c r="F583" s="198" t="s">
        <v>4935</v>
      </c>
      <c r="G583" s="210">
        <v>1411.3</v>
      </c>
      <c r="H583" s="207" t="s">
        <v>4344</v>
      </c>
      <c r="I583" s="213" t="s">
        <v>4367</v>
      </c>
      <c r="J583" s="197" t="s">
        <v>4289</v>
      </c>
      <c r="K583" s="193"/>
      <c r="L583" s="202" t="s">
        <v>4241</v>
      </c>
      <c r="M583" s="203"/>
      <c r="N583" s="203"/>
    </row>
    <row r="584" spans="2:14" ht="81.75" customHeight="1">
      <c r="B584" s="197">
        <f t="shared" si="9"/>
        <v>574</v>
      </c>
      <c r="C584" s="198" t="s">
        <v>4498</v>
      </c>
      <c r="D584" s="199">
        <v>3099700</v>
      </c>
      <c r="E584" s="199">
        <v>0</v>
      </c>
      <c r="F584" s="198" t="s">
        <v>4936</v>
      </c>
      <c r="G584" s="210" t="s">
        <v>4932</v>
      </c>
      <c r="H584" s="200" t="s">
        <v>4937</v>
      </c>
      <c r="I584" s="213" t="s">
        <v>4367</v>
      </c>
      <c r="J584" s="197" t="s">
        <v>4289</v>
      </c>
      <c r="K584" s="193"/>
      <c r="L584" s="202" t="s">
        <v>4241</v>
      </c>
      <c r="M584" s="203"/>
      <c r="N584" s="203"/>
    </row>
    <row r="585" spans="2:14" ht="81.75" customHeight="1">
      <c r="B585" s="197">
        <f t="shared" si="9"/>
        <v>575</v>
      </c>
      <c r="C585" s="198" t="s">
        <v>4498</v>
      </c>
      <c r="D585" s="199">
        <v>3101200</v>
      </c>
      <c r="E585" s="199">
        <v>0</v>
      </c>
      <c r="F585" s="198" t="s">
        <v>4938</v>
      </c>
      <c r="G585" s="210" t="s">
        <v>4939</v>
      </c>
      <c r="H585" s="207" t="s">
        <v>4344</v>
      </c>
      <c r="I585" s="213" t="s">
        <v>4367</v>
      </c>
      <c r="J585" s="197" t="s">
        <v>4289</v>
      </c>
      <c r="K585" s="193"/>
      <c r="L585" s="202" t="s">
        <v>4241</v>
      </c>
      <c r="M585" s="203"/>
      <c r="N585" s="203"/>
    </row>
    <row r="586" spans="2:14" ht="81.75" customHeight="1">
      <c r="B586" s="197">
        <f t="shared" si="9"/>
        <v>576</v>
      </c>
      <c r="C586" s="198" t="s">
        <v>4498</v>
      </c>
      <c r="D586" s="199">
        <v>3102100</v>
      </c>
      <c r="E586" s="199">
        <v>0</v>
      </c>
      <c r="F586" s="198" t="s">
        <v>4940</v>
      </c>
      <c r="G586" s="210" t="s">
        <v>4941</v>
      </c>
      <c r="H586" s="207" t="s">
        <v>4344</v>
      </c>
      <c r="I586" s="213" t="s">
        <v>4367</v>
      </c>
      <c r="J586" s="197" t="s">
        <v>4289</v>
      </c>
      <c r="K586" s="193"/>
      <c r="L586" s="202" t="s">
        <v>4241</v>
      </c>
      <c r="M586" s="203"/>
      <c r="N586" s="203"/>
    </row>
    <row r="587" spans="2:14" ht="81.75" customHeight="1">
      <c r="B587" s="197">
        <f t="shared" si="9"/>
        <v>577</v>
      </c>
      <c r="C587" s="198" t="s">
        <v>4498</v>
      </c>
      <c r="D587" s="199">
        <v>3103900</v>
      </c>
      <c r="E587" s="199">
        <v>0</v>
      </c>
      <c r="F587" s="198" t="s">
        <v>4942</v>
      </c>
      <c r="G587" s="210" t="s">
        <v>4943</v>
      </c>
      <c r="H587" s="207" t="s">
        <v>4344</v>
      </c>
      <c r="I587" s="213" t="s">
        <v>4367</v>
      </c>
      <c r="J587" s="197" t="s">
        <v>4289</v>
      </c>
      <c r="K587" s="193"/>
      <c r="L587" s="202" t="s">
        <v>4241</v>
      </c>
      <c r="M587" s="203"/>
      <c r="N587" s="203"/>
    </row>
    <row r="588" spans="2:14" ht="81.75" customHeight="1">
      <c r="B588" s="197">
        <f t="shared" si="9"/>
        <v>578</v>
      </c>
      <c r="C588" s="198" t="s">
        <v>4498</v>
      </c>
      <c r="D588" s="199">
        <v>3104700</v>
      </c>
      <c r="E588" s="199">
        <v>0</v>
      </c>
      <c r="F588" s="198" t="s">
        <v>4944</v>
      </c>
      <c r="G588" s="210">
        <v>1640.1</v>
      </c>
      <c r="H588" s="207" t="s">
        <v>4351</v>
      </c>
      <c r="I588" s="213" t="s">
        <v>4367</v>
      </c>
      <c r="J588" s="197" t="s">
        <v>4289</v>
      </c>
      <c r="K588" s="193"/>
      <c r="L588" s="202" t="s">
        <v>4241</v>
      </c>
      <c r="M588" s="203"/>
      <c r="N588" s="203"/>
    </row>
    <row r="589" spans="2:14" ht="81.75" customHeight="1">
      <c r="B589" s="197">
        <f t="shared" si="9"/>
        <v>579</v>
      </c>
      <c r="C589" s="198" t="s">
        <v>4498</v>
      </c>
      <c r="D589" s="199">
        <v>3211601</v>
      </c>
      <c r="E589" s="199">
        <v>0</v>
      </c>
      <c r="F589" s="198" t="s">
        <v>4945</v>
      </c>
      <c r="G589" s="210">
        <v>1110.21</v>
      </c>
      <c r="H589" s="207" t="s">
        <v>4351</v>
      </c>
      <c r="I589" s="213" t="s">
        <v>4367</v>
      </c>
      <c r="J589" s="197" t="s">
        <v>4289</v>
      </c>
      <c r="K589" s="193"/>
      <c r="L589" s="202" t="s">
        <v>4241</v>
      </c>
      <c r="M589" s="203"/>
      <c r="N589" s="203"/>
    </row>
    <row r="590" spans="2:14" ht="81.75" customHeight="1">
      <c r="B590" s="197">
        <f t="shared" si="9"/>
        <v>580</v>
      </c>
      <c r="C590" s="198" t="s">
        <v>4498</v>
      </c>
      <c r="D590" s="199">
        <v>3211602</v>
      </c>
      <c r="E590" s="199">
        <v>0</v>
      </c>
      <c r="F590" s="198" t="s">
        <v>4946</v>
      </c>
      <c r="G590" s="210" t="s">
        <v>4947</v>
      </c>
      <c r="H590" s="207" t="s">
        <v>4344</v>
      </c>
      <c r="I590" s="213" t="s">
        <v>4367</v>
      </c>
      <c r="J590" s="197" t="s">
        <v>4289</v>
      </c>
      <c r="K590" s="193"/>
      <c r="L590" s="202" t="s">
        <v>4241</v>
      </c>
      <c r="M590" s="203"/>
      <c r="N590" s="203"/>
    </row>
    <row r="591" spans="2:14" ht="81.75" customHeight="1">
      <c r="B591" s="197">
        <f t="shared" si="9"/>
        <v>581</v>
      </c>
      <c r="C591" s="198" t="s">
        <v>4498</v>
      </c>
      <c r="D591" s="199">
        <v>3211603</v>
      </c>
      <c r="E591" s="199">
        <v>0</v>
      </c>
      <c r="F591" s="198" t="s">
        <v>4948</v>
      </c>
      <c r="G591" s="210"/>
      <c r="H591" s="207"/>
      <c r="I591" s="213" t="s">
        <v>4367</v>
      </c>
      <c r="J591" s="197" t="s">
        <v>4289</v>
      </c>
      <c r="K591" s="193"/>
      <c r="L591" s="202" t="s">
        <v>4241</v>
      </c>
      <c r="M591" s="203"/>
      <c r="N591" s="203"/>
    </row>
    <row r="592" spans="2:14" ht="81.75" customHeight="1">
      <c r="B592" s="197">
        <f t="shared" si="9"/>
        <v>582</v>
      </c>
      <c r="C592" s="198" t="s">
        <v>4498</v>
      </c>
      <c r="D592" s="199">
        <v>3212400</v>
      </c>
      <c r="E592" s="199">
        <v>0</v>
      </c>
      <c r="F592" s="198" t="s">
        <v>4949</v>
      </c>
      <c r="G592" s="210" t="s">
        <v>4947</v>
      </c>
      <c r="H592" s="207" t="s">
        <v>4344</v>
      </c>
      <c r="I592" s="213" t="s">
        <v>4367</v>
      </c>
      <c r="J592" s="197" t="s">
        <v>4289</v>
      </c>
      <c r="K592" s="193"/>
      <c r="L592" s="202" t="s">
        <v>4241</v>
      </c>
      <c r="M592" s="203"/>
      <c r="N592" s="203"/>
    </row>
    <row r="593" spans="2:14" ht="81.75" customHeight="1">
      <c r="B593" s="197">
        <f aca="true" t="shared" si="10" ref="B593:B656">B592+1</f>
        <v>583</v>
      </c>
      <c r="C593" s="198" t="s">
        <v>4498</v>
      </c>
      <c r="D593" s="199">
        <v>3220500</v>
      </c>
      <c r="E593" s="199">
        <v>0</v>
      </c>
      <c r="F593" s="198" t="s">
        <v>4950</v>
      </c>
      <c r="G593" s="210">
        <v>3003.4</v>
      </c>
      <c r="H593" s="207" t="s">
        <v>4351</v>
      </c>
      <c r="I593" s="213" t="s">
        <v>4367</v>
      </c>
      <c r="J593" s="197" t="s">
        <v>4289</v>
      </c>
      <c r="K593" s="193"/>
      <c r="L593" s="202" t="s">
        <v>4241</v>
      </c>
      <c r="M593" s="203"/>
      <c r="N593" s="203"/>
    </row>
    <row r="594" spans="2:14" ht="81.75" customHeight="1">
      <c r="B594" s="197">
        <f t="shared" si="10"/>
        <v>584</v>
      </c>
      <c r="C594" s="198" t="s">
        <v>4498</v>
      </c>
      <c r="D594" s="199">
        <v>3230200</v>
      </c>
      <c r="E594" s="199">
        <v>0</v>
      </c>
      <c r="F594" s="198" t="s">
        <v>4951</v>
      </c>
      <c r="G594" s="210">
        <v>3003.6</v>
      </c>
      <c r="H594" s="207" t="s">
        <v>4351</v>
      </c>
      <c r="I594" s="213" t="s">
        <v>4367</v>
      </c>
      <c r="J594" s="197" t="s">
        <v>4289</v>
      </c>
      <c r="K594" s="193"/>
      <c r="L594" s="202" t="s">
        <v>4241</v>
      </c>
      <c r="M594" s="203"/>
      <c r="N594" s="203"/>
    </row>
    <row r="595" spans="2:14" ht="81.75" customHeight="1">
      <c r="B595" s="197">
        <f t="shared" si="10"/>
        <v>585</v>
      </c>
      <c r="C595" s="198" t="s">
        <v>4498</v>
      </c>
      <c r="D595" s="199">
        <v>3240001</v>
      </c>
      <c r="E595" s="199">
        <v>0</v>
      </c>
      <c r="F595" s="198" t="s">
        <v>4952</v>
      </c>
      <c r="G595" s="210">
        <v>3003.6</v>
      </c>
      <c r="H595" s="207" t="s">
        <v>4351</v>
      </c>
      <c r="I595" s="213" t="s">
        <v>4367</v>
      </c>
      <c r="J595" s="197" t="s">
        <v>4289</v>
      </c>
      <c r="K595" s="193"/>
      <c r="L595" s="202" t="s">
        <v>4241</v>
      </c>
      <c r="M595" s="203"/>
      <c r="N595" s="203"/>
    </row>
    <row r="596" spans="2:14" ht="81.75" customHeight="1">
      <c r="B596" s="197">
        <f t="shared" si="10"/>
        <v>586</v>
      </c>
      <c r="C596" s="198" t="s">
        <v>4498</v>
      </c>
      <c r="D596" s="199">
        <v>3240002</v>
      </c>
      <c r="E596" s="199">
        <v>0</v>
      </c>
      <c r="F596" s="198" t="s">
        <v>4953</v>
      </c>
      <c r="G596" s="210">
        <v>3003.6</v>
      </c>
      <c r="H596" s="207" t="s">
        <v>4351</v>
      </c>
      <c r="I596" s="213" t="s">
        <v>4367</v>
      </c>
      <c r="J596" s="197" t="s">
        <v>4289</v>
      </c>
      <c r="K596" s="193"/>
      <c r="L596" s="202" t="s">
        <v>4241</v>
      </c>
      <c r="M596" s="203"/>
      <c r="N596" s="203"/>
    </row>
    <row r="597" spans="2:14" ht="81.75" customHeight="1">
      <c r="B597" s="197">
        <f t="shared" si="10"/>
        <v>587</v>
      </c>
      <c r="C597" s="198" t="s">
        <v>4498</v>
      </c>
      <c r="D597" s="199">
        <v>3240003</v>
      </c>
      <c r="E597" s="199">
        <v>0</v>
      </c>
      <c r="F597" s="198" t="s">
        <v>4954</v>
      </c>
      <c r="G597" s="210">
        <v>3003.6</v>
      </c>
      <c r="H597" s="207" t="s">
        <v>4351</v>
      </c>
      <c r="I597" s="213" t="s">
        <v>4367</v>
      </c>
      <c r="J597" s="197" t="s">
        <v>4289</v>
      </c>
      <c r="K597" s="193"/>
      <c r="L597" s="202" t="s">
        <v>4241</v>
      </c>
      <c r="M597" s="203"/>
      <c r="N597" s="203"/>
    </row>
    <row r="598" spans="2:14" ht="81.75" customHeight="1">
      <c r="B598" s="197">
        <f t="shared" si="10"/>
        <v>588</v>
      </c>
      <c r="C598" s="198" t="s">
        <v>4498</v>
      </c>
      <c r="D598" s="199">
        <v>3240099</v>
      </c>
      <c r="E598" s="199">
        <v>0</v>
      </c>
      <c r="F598" s="198" t="s">
        <v>4955</v>
      </c>
      <c r="G598" s="210">
        <v>3003.6</v>
      </c>
      <c r="H598" s="207" t="s">
        <v>4351</v>
      </c>
      <c r="I598" s="213" t="s">
        <v>4367</v>
      </c>
      <c r="J598" s="197" t="s">
        <v>4289</v>
      </c>
      <c r="K598" s="193"/>
      <c r="L598" s="202" t="s">
        <v>4241</v>
      </c>
      <c r="M598" s="203"/>
      <c r="N598" s="203"/>
    </row>
    <row r="599" spans="2:14" ht="81.75" customHeight="1">
      <c r="B599" s="197">
        <f t="shared" si="10"/>
        <v>589</v>
      </c>
      <c r="C599" s="198" t="s">
        <v>4498</v>
      </c>
      <c r="D599" s="199">
        <v>3250701</v>
      </c>
      <c r="E599" s="199">
        <v>0</v>
      </c>
      <c r="F599" s="198" t="s">
        <v>4956</v>
      </c>
      <c r="G599" s="210">
        <v>3003.2</v>
      </c>
      <c r="H599" s="223" t="s">
        <v>4351</v>
      </c>
      <c r="I599" s="213" t="s">
        <v>4367</v>
      </c>
      <c r="J599" s="197" t="s">
        <v>4289</v>
      </c>
      <c r="K599" s="193"/>
      <c r="L599" s="202" t="s">
        <v>4241</v>
      </c>
      <c r="M599" s="203"/>
      <c r="N599" s="203"/>
    </row>
    <row r="600" spans="2:14" ht="81.75" customHeight="1">
      <c r="B600" s="197">
        <f t="shared" si="10"/>
        <v>590</v>
      </c>
      <c r="C600" s="198" t="s">
        <v>4498</v>
      </c>
      <c r="D600" s="199">
        <v>3250702</v>
      </c>
      <c r="E600" s="199">
        <v>0</v>
      </c>
      <c r="F600" s="198" t="s">
        <v>4957</v>
      </c>
      <c r="G600" s="210">
        <v>3003.2</v>
      </c>
      <c r="H600" s="223" t="s">
        <v>4351</v>
      </c>
      <c r="I600" s="213" t="s">
        <v>4367</v>
      </c>
      <c r="J600" s="197" t="s">
        <v>4289</v>
      </c>
      <c r="K600" s="193"/>
      <c r="L600" s="202" t="s">
        <v>4241</v>
      </c>
      <c r="M600" s="203"/>
      <c r="N600" s="203"/>
    </row>
    <row r="601" spans="2:14" ht="81.75" customHeight="1">
      <c r="B601" s="197">
        <f t="shared" si="10"/>
        <v>591</v>
      </c>
      <c r="C601" s="198" t="s">
        <v>4498</v>
      </c>
      <c r="D601" s="199">
        <v>3250703</v>
      </c>
      <c r="E601" s="199">
        <v>0</v>
      </c>
      <c r="F601" s="198" t="s">
        <v>4958</v>
      </c>
      <c r="G601" s="210">
        <v>3003.21</v>
      </c>
      <c r="H601" s="223" t="s">
        <v>4351</v>
      </c>
      <c r="I601" s="213" t="s">
        <v>4367</v>
      </c>
      <c r="J601" s="197" t="s">
        <v>4289</v>
      </c>
      <c r="K601" s="193"/>
      <c r="L601" s="202" t="s">
        <v>4241</v>
      </c>
      <c r="M601" s="203"/>
      <c r="N601" s="203"/>
    </row>
    <row r="602" spans="2:14" ht="81.75" customHeight="1">
      <c r="B602" s="197">
        <f t="shared" si="10"/>
        <v>592</v>
      </c>
      <c r="C602" s="198" t="s">
        <v>4498</v>
      </c>
      <c r="D602" s="199">
        <v>3250704</v>
      </c>
      <c r="E602" s="199">
        <v>0</v>
      </c>
      <c r="F602" s="198" t="s">
        <v>4959</v>
      </c>
      <c r="G602" s="210">
        <v>3003.21</v>
      </c>
      <c r="H602" s="223" t="s">
        <v>4351</v>
      </c>
      <c r="I602" s="213" t="s">
        <v>4367</v>
      </c>
      <c r="J602" s="197" t="s">
        <v>4289</v>
      </c>
      <c r="K602" s="193"/>
      <c r="L602" s="202" t="s">
        <v>4241</v>
      </c>
      <c r="M602" s="203"/>
      <c r="N602" s="204"/>
    </row>
    <row r="603" spans="2:14" ht="81.75" customHeight="1">
      <c r="B603" s="197">
        <f t="shared" si="10"/>
        <v>593</v>
      </c>
      <c r="C603" s="198" t="s">
        <v>4498</v>
      </c>
      <c r="D603" s="199">
        <v>3250705</v>
      </c>
      <c r="E603" s="199">
        <v>0</v>
      </c>
      <c r="F603" s="216" t="s">
        <v>4960</v>
      </c>
      <c r="G603" s="210">
        <v>3003.2</v>
      </c>
      <c r="H603" s="223" t="s">
        <v>4351</v>
      </c>
      <c r="I603" s="213" t="s">
        <v>4367</v>
      </c>
      <c r="J603" s="197" t="s">
        <v>4289</v>
      </c>
      <c r="K603" s="193"/>
      <c r="L603" s="202"/>
      <c r="M603" s="203"/>
      <c r="N603" s="203" t="s">
        <v>4241</v>
      </c>
    </row>
    <row r="604" spans="2:14" ht="81.75" customHeight="1">
      <c r="B604" s="197">
        <f t="shared" si="10"/>
        <v>594</v>
      </c>
      <c r="C604" s="198" t="s">
        <v>4498</v>
      </c>
      <c r="D604" s="199">
        <v>3250706</v>
      </c>
      <c r="E604" s="199">
        <v>0</v>
      </c>
      <c r="F604" s="216" t="s">
        <v>4961</v>
      </c>
      <c r="G604" s="210"/>
      <c r="H604" s="207"/>
      <c r="I604" s="201" t="s">
        <v>4288</v>
      </c>
      <c r="J604" s="197"/>
      <c r="K604" s="193"/>
      <c r="L604" s="202"/>
      <c r="M604" s="203"/>
      <c r="N604" s="203" t="s">
        <v>4241</v>
      </c>
    </row>
    <row r="605" spans="2:14" ht="81.75" customHeight="1">
      <c r="B605" s="197">
        <f t="shared" si="10"/>
        <v>595</v>
      </c>
      <c r="C605" s="198" t="s">
        <v>4498</v>
      </c>
      <c r="D605" s="199">
        <v>3250707</v>
      </c>
      <c r="E605" s="199">
        <v>0</v>
      </c>
      <c r="F605" s="216" t="s">
        <v>4962</v>
      </c>
      <c r="G605" s="210">
        <v>3003.2</v>
      </c>
      <c r="H605" s="223" t="s">
        <v>4351</v>
      </c>
      <c r="I605" s="213" t="s">
        <v>4367</v>
      </c>
      <c r="J605" s="197" t="s">
        <v>4289</v>
      </c>
      <c r="K605" s="193"/>
      <c r="L605" s="202"/>
      <c r="M605" s="203"/>
      <c r="N605" s="203" t="s">
        <v>4241</v>
      </c>
    </row>
    <row r="606" spans="2:14" ht="81.75" customHeight="1">
      <c r="B606" s="197">
        <f t="shared" si="10"/>
        <v>596</v>
      </c>
      <c r="C606" s="198" t="s">
        <v>4498</v>
      </c>
      <c r="D606" s="199">
        <v>3250709</v>
      </c>
      <c r="E606" s="199">
        <v>0</v>
      </c>
      <c r="F606" s="216" t="s">
        <v>4963</v>
      </c>
      <c r="G606" s="210"/>
      <c r="H606" s="207"/>
      <c r="I606" s="201" t="s">
        <v>4288</v>
      </c>
      <c r="J606" s="197"/>
      <c r="K606" s="193"/>
      <c r="L606" s="202"/>
      <c r="M606" s="203"/>
      <c r="N606" s="203" t="s">
        <v>4241</v>
      </c>
    </row>
    <row r="607" spans="2:14" ht="81.75" customHeight="1">
      <c r="B607" s="197">
        <f t="shared" si="10"/>
        <v>597</v>
      </c>
      <c r="C607" s="198" t="s">
        <v>4498</v>
      </c>
      <c r="D607" s="199">
        <v>3291400</v>
      </c>
      <c r="E607" s="199">
        <v>0</v>
      </c>
      <c r="F607" s="198" t="s">
        <v>4964</v>
      </c>
      <c r="G607" s="210">
        <v>3004</v>
      </c>
      <c r="H607" s="223" t="s">
        <v>4351</v>
      </c>
      <c r="I607" s="213" t="s">
        <v>4367</v>
      </c>
      <c r="J607" s="197" t="s">
        <v>4289</v>
      </c>
      <c r="K607" s="193"/>
      <c r="L607" s="202" t="s">
        <v>4241</v>
      </c>
      <c r="M607" s="203"/>
      <c r="N607" s="203"/>
    </row>
    <row r="608" spans="2:14" ht="81.75" customHeight="1">
      <c r="B608" s="197">
        <f t="shared" si="10"/>
        <v>598</v>
      </c>
      <c r="C608" s="198" t="s">
        <v>4498</v>
      </c>
      <c r="D608" s="199">
        <v>3292201</v>
      </c>
      <c r="E608" s="199">
        <v>0</v>
      </c>
      <c r="F608" s="198" t="s">
        <v>4965</v>
      </c>
      <c r="G608" s="210" t="s">
        <v>4616</v>
      </c>
      <c r="H608" s="207" t="s">
        <v>4344</v>
      </c>
      <c r="I608" s="213" t="s">
        <v>4367</v>
      </c>
      <c r="J608" s="197" t="s">
        <v>4289</v>
      </c>
      <c r="K608" s="193"/>
      <c r="L608" s="202" t="s">
        <v>4241</v>
      </c>
      <c r="M608" s="203"/>
      <c r="N608" s="203"/>
    </row>
    <row r="609" spans="2:14" ht="81.75" customHeight="1">
      <c r="B609" s="197">
        <f t="shared" si="10"/>
        <v>599</v>
      </c>
      <c r="C609" s="198" t="s">
        <v>4498</v>
      </c>
      <c r="D609" s="199">
        <v>3292202</v>
      </c>
      <c r="E609" s="199">
        <v>0</v>
      </c>
      <c r="F609" s="198" t="s">
        <v>4966</v>
      </c>
      <c r="G609" s="210" t="s">
        <v>4907</v>
      </c>
      <c r="H609" s="207" t="s">
        <v>4344</v>
      </c>
      <c r="I609" s="213" t="s">
        <v>4367</v>
      </c>
      <c r="J609" s="197" t="s">
        <v>4289</v>
      </c>
      <c r="K609" s="193"/>
      <c r="L609" s="202" t="s">
        <v>4241</v>
      </c>
      <c r="M609" s="203"/>
      <c r="N609" s="203"/>
    </row>
    <row r="610" spans="2:14" ht="81.75" customHeight="1">
      <c r="B610" s="197">
        <f t="shared" si="10"/>
        <v>600</v>
      </c>
      <c r="C610" s="198" t="s">
        <v>4498</v>
      </c>
      <c r="D610" s="199">
        <v>3299001</v>
      </c>
      <c r="E610" s="199">
        <v>0</v>
      </c>
      <c r="F610" s="198" t="s">
        <v>4967</v>
      </c>
      <c r="G610" s="210" t="s">
        <v>4907</v>
      </c>
      <c r="H610" s="207" t="s">
        <v>4344</v>
      </c>
      <c r="I610" s="213" t="s">
        <v>4367</v>
      </c>
      <c r="J610" s="197" t="s">
        <v>4289</v>
      </c>
      <c r="K610" s="193"/>
      <c r="L610" s="202" t="s">
        <v>4241</v>
      </c>
      <c r="M610" s="203"/>
      <c r="N610" s="203"/>
    </row>
    <row r="611" spans="2:14" ht="81.75" customHeight="1">
      <c r="B611" s="197">
        <f t="shared" si="10"/>
        <v>601</v>
      </c>
      <c r="C611" s="198" t="s">
        <v>4498</v>
      </c>
      <c r="D611" s="199">
        <v>3299002</v>
      </c>
      <c r="E611" s="199">
        <v>0</v>
      </c>
      <c r="F611" s="198" t="s">
        <v>4968</v>
      </c>
      <c r="G611" s="210" t="s">
        <v>4969</v>
      </c>
      <c r="H611" s="200" t="s">
        <v>4351</v>
      </c>
      <c r="I611" s="213" t="s">
        <v>4367</v>
      </c>
      <c r="J611" s="197" t="s">
        <v>4289</v>
      </c>
      <c r="K611" s="193"/>
      <c r="L611" s="202" t="s">
        <v>4241</v>
      </c>
      <c r="M611" s="203"/>
      <c r="N611" s="203"/>
    </row>
    <row r="612" spans="2:14" ht="81.75" customHeight="1">
      <c r="B612" s="197">
        <f t="shared" si="10"/>
        <v>602</v>
      </c>
      <c r="C612" s="198" t="s">
        <v>4498</v>
      </c>
      <c r="D612" s="199">
        <v>3299003</v>
      </c>
      <c r="E612" s="199">
        <v>0</v>
      </c>
      <c r="F612" s="198" t="s">
        <v>4970</v>
      </c>
      <c r="G612" s="210">
        <v>3012</v>
      </c>
      <c r="H612" s="200" t="s">
        <v>4351</v>
      </c>
      <c r="I612" s="213" t="s">
        <v>4367</v>
      </c>
      <c r="J612" s="197" t="s">
        <v>4289</v>
      </c>
      <c r="K612" s="193"/>
      <c r="L612" s="202" t="s">
        <v>4241</v>
      </c>
      <c r="M612" s="203"/>
      <c r="N612" s="203"/>
    </row>
    <row r="613" spans="2:14" ht="81.75" customHeight="1">
      <c r="B613" s="197">
        <f t="shared" si="10"/>
        <v>603</v>
      </c>
      <c r="C613" s="198" t="s">
        <v>4498</v>
      </c>
      <c r="D613" s="199">
        <v>3299004</v>
      </c>
      <c r="E613" s="199">
        <v>0</v>
      </c>
      <c r="F613" s="198" t="s">
        <v>4971</v>
      </c>
      <c r="G613" s="210">
        <v>3012</v>
      </c>
      <c r="H613" s="200" t="s">
        <v>4351</v>
      </c>
      <c r="I613" s="213" t="s">
        <v>4367</v>
      </c>
      <c r="J613" s="197" t="s">
        <v>4289</v>
      </c>
      <c r="K613" s="193"/>
      <c r="L613" s="202" t="s">
        <v>4241</v>
      </c>
      <c r="M613" s="203"/>
      <c r="N613" s="203"/>
    </row>
    <row r="614" spans="2:14" ht="81.75" customHeight="1">
      <c r="B614" s="197">
        <f t="shared" si="10"/>
        <v>604</v>
      </c>
      <c r="C614" s="198" t="s">
        <v>4498</v>
      </c>
      <c r="D614" s="199">
        <v>3299005</v>
      </c>
      <c r="E614" s="199">
        <v>0</v>
      </c>
      <c r="F614" s="198" t="s">
        <v>4972</v>
      </c>
      <c r="G614" s="210" t="s">
        <v>4973</v>
      </c>
      <c r="H614" s="200" t="s">
        <v>4825</v>
      </c>
      <c r="I614" s="213" t="s">
        <v>4367</v>
      </c>
      <c r="J614" s="197" t="s">
        <v>4289</v>
      </c>
      <c r="K614" s="193"/>
      <c r="L614" s="202" t="s">
        <v>4241</v>
      </c>
      <c r="M614" s="203"/>
      <c r="N614" s="203"/>
    </row>
    <row r="615" spans="2:14" ht="81.75" customHeight="1">
      <c r="B615" s="197">
        <f t="shared" si="10"/>
        <v>605</v>
      </c>
      <c r="C615" s="198" t="s">
        <v>4498</v>
      </c>
      <c r="D615" s="199">
        <v>3299006</v>
      </c>
      <c r="E615" s="199">
        <v>0</v>
      </c>
      <c r="F615" s="198" t="s">
        <v>4974</v>
      </c>
      <c r="G615" s="210">
        <v>2240</v>
      </c>
      <c r="H615" s="200" t="s">
        <v>4481</v>
      </c>
      <c r="I615" s="201" t="s">
        <v>4288</v>
      </c>
      <c r="J615" s="197" t="s">
        <v>4289</v>
      </c>
      <c r="K615" s="193"/>
      <c r="L615" s="202" t="s">
        <v>4241</v>
      </c>
      <c r="M615" s="203"/>
      <c r="N615" s="203"/>
    </row>
    <row r="616" spans="2:14" ht="81.75" customHeight="1">
      <c r="B616" s="197">
        <f t="shared" si="10"/>
        <v>606</v>
      </c>
      <c r="C616" s="198" t="s">
        <v>4498</v>
      </c>
      <c r="D616" s="199">
        <v>3299099</v>
      </c>
      <c r="E616" s="199">
        <v>1</v>
      </c>
      <c r="F616" s="198" t="s">
        <v>4975</v>
      </c>
      <c r="G616" s="210"/>
      <c r="H616" s="200"/>
      <c r="I616" s="213" t="s">
        <v>4367</v>
      </c>
      <c r="J616" s="197" t="s">
        <v>4289</v>
      </c>
      <c r="K616" s="193"/>
      <c r="L616" s="202" t="s">
        <v>4241</v>
      </c>
      <c r="M616" s="203"/>
      <c r="N616" s="203"/>
    </row>
    <row r="617" spans="2:14" ht="81.75" customHeight="1">
      <c r="B617" s="197">
        <f t="shared" si="10"/>
        <v>607</v>
      </c>
      <c r="C617" s="198" t="s">
        <v>4498</v>
      </c>
      <c r="D617" s="199">
        <v>3299099</v>
      </c>
      <c r="E617" s="199">
        <v>2</v>
      </c>
      <c r="F617" s="198" t="s">
        <v>4976</v>
      </c>
      <c r="G617" s="210"/>
      <c r="H617" s="200"/>
      <c r="I617" s="213" t="s">
        <v>4367</v>
      </c>
      <c r="J617" s="197" t="s">
        <v>4289</v>
      </c>
      <c r="K617" s="193"/>
      <c r="L617" s="202" t="s">
        <v>4241</v>
      </c>
      <c r="M617" s="203"/>
      <c r="N617" s="203"/>
    </row>
    <row r="618" spans="2:14" ht="81.75" customHeight="1">
      <c r="B618" s="197">
        <f t="shared" si="10"/>
        <v>608</v>
      </c>
      <c r="C618" s="198" t="s">
        <v>4498</v>
      </c>
      <c r="D618" s="199">
        <v>3299099</v>
      </c>
      <c r="E618" s="199">
        <v>3</v>
      </c>
      <c r="F618" s="198" t="s">
        <v>4977</v>
      </c>
      <c r="G618" s="210" t="s">
        <v>4978</v>
      </c>
      <c r="H618" s="200" t="s">
        <v>4351</v>
      </c>
      <c r="I618" s="213" t="s">
        <v>4367</v>
      </c>
      <c r="J618" s="197" t="s">
        <v>4289</v>
      </c>
      <c r="K618" s="193"/>
      <c r="L618" s="202" t="s">
        <v>4241</v>
      </c>
      <c r="M618" s="203"/>
      <c r="N618" s="203"/>
    </row>
    <row r="619" spans="2:14" ht="81.75" customHeight="1">
      <c r="B619" s="197">
        <f t="shared" si="10"/>
        <v>609</v>
      </c>
      <c r="C619" s="198" t="s">
        <v>4498</v>
      </c>
      <c r="D619" s="199">
        <v>3299099</v>
      </c>
      <c r="E619" s="199">
        <v>4</v>
      </c>
      <c r="F619" s="198" t="s">
        <v>4979</v>
      </c>
      <c r="G619" s="210" t="s">
        <v>4980</v>
      </c>
      <c r="H619" s="200" t="s">
        <v>4344</v>
      </c>
      <c r="I619" s="213" t="s">
        <v>4367</v>
      </c>
      <c r="J619" s="197" t="s">
        <v>4289</v>
      </c>
      <c r="K619" s="193"/>
      <c r="L619" s="202" t="s">
        <v>4241</v>
      </c>
      <c r="M619" s="203"/>
      <c r="N619" s="203"/>
    </row>
    <row r="620" spans="2:14" ht="81.75" customHeight="1">
      <c r="B620" s="197">
        <f t="shared" si="10"/>
        <v>610</v>
      </c>
      <c r="C620" s="198" t="s">
        <v>4498</v>
      </c>
      <c r="D620" s="199">
        <v>3299099</v>
      </c>
      <c r="E620" s="199">
        <v>5</v>
      </c>
      <c r="F620" s="198" t="s">
        <v>4981</v>
      </c>
      <c r="G620" s="210" t="s">
        <v>4824</v>
      </c>
      <c r="H620" s="200" t="s">
        <v>4825</v>
      </c>
      <c r="I620" s="213" t="s">
        <v>4367</v>
      </c>
      <c r="J620" s="197" t="s">
        <v>4289</v>
      </c>
      <c r="K620" s="193"/>
      <c r="L620" s="202" t="s">
        <v>4241</v>
      </c>
      <c r="M620" s="203"/>
      <c r="N620" s="203"/>
    </row>
    <row r="621" spans="2:14" ht="81.75" customHeight="1">
      <c r="B621" s="197">
        <f t="shared" si="10"/>
        <v>611</v>
      </c>
      <c r="C621" s="198" t="s">
        <v>4498</v>
      </c>
      <c r="D621" s="199">
        <v>3299099</v>
      </c>
      <c r="E621" s="199">
        <v>6</v>
      </c>
      <c r="F621" s="198" t="s">
        <v>4982</v>
      </c>
      <c r="G621" s="210" t="s">
        <v>4983</v>
      </c>
      <c r="H621" s="200" t="s">
        <v>4344</v>
      </c>
      <c r="I621" s="213" t="s">
        <v>4367</v>
      </c>
      <c r="J621" s="197" t="s">
        <v>4289</v>
      </c>
      <c r="K621" s="193"/>
      <c r="L621" s="202" t="s">
        <v>4241</v>
      </c>
      <c r="M621" s="203"/>
      <c r="N621" s="203"/>
    </row>
    <row r="622" spans="2:14" ht="138" customHeight="1">
      <c r="B622" s="197">
        <f t="shared" si="10"/>
        <v>612</v>
      </c>
      <c r="C622" s="198" t="s">
        <v>4498</v>
      </c>
      <c r="D622" s="199">
        <v>3299099</v>
      </c>
      <c r="E622" s="199">
        <v>7</v>
      </c>
      <c r="F622" s="198" t="s">
        <v>4984</v>
      </c>
      <c r="G622" s="210" t="s">
        <v>4985</v>
      </c>
      <c r="H622" s="200" t="s">
        <v>4344</v>
      </c>
      <c r="I622" s="213" t="s">
        <v>4367</v>
      </c>
      <c r="J622" s="197" t="s">
        <v>4289</v>
      </c>
      <c r="K622" s="193"/>
      <c r="L622" s="202" t="s">
        <v>4241</v>
      </c>
      <c r="M622" s="203"/>
      <c r="N622" s="203"/>
    </row>
    <row r="623" spans="2:14" ht="132" customHeight="1">
      <c r="B623" s="197">
        <f t="shared" si="10"/>
        <v>613</v>
      </c>
      <c r="C623" s="198" t="s">
        <v>4498</v>
      </c>
      <c r="D623" s="199">
        <v>3299099</v>
      </c>
      <c r="E623" s="199">
        <v>8</v>
      </c>
      <c r="F623" s="198" t="s">
        <v>4986</v>
      </c>
      <c r="G623" s="210" t="s">
        <v>4985</v>
      </c>
      <c r="H623" s="200" t="s">
        <v>4344</v>
      </c>
      <c r="I623" s="213" t="s">
        <v>4367</v>
      </c>
      <c r="J623" s="197" t="s">
        <v>4289</v>
      </c>
      <c r="K623" s="193"/>
      <c r="L623" s="202" t="s">
        <v>4241</v>
      </c>
      <c r="M623" s="203"/>
      <c r="N623" s="203"/>
    </row>
    <row r="624" spans="2:14" ht="81.75" customHeight="1">
      <c r="B624" s="197">
        <f t="shared" si="10"/>
        <v>614</v>
      </c>
      <c r="C624" s="198" t="s">
        <v>4498</v>
      </c>
      <c r="D624" s="199">
        <v>3299099</v>
      </c>
      <c r="E624" s="199">
        <v>9</v>
      </c>
      <c r="F624" s="198" t="s">
        <v>4987</v>
      </c>
      <c r="G624" s="210" t="s">
        <v>4988</v>
      </c>
      <c r="H624" s="200"/>
      <c r="I624" s="213" t="s">
        <v>4367</v>
      </c>
      <c r="J624" s="197" t="s">
        <v>4289</v>
      </c>
      <c r="K624" s="193"/>
      <c r="L624" s="202" t="s">
        <v>4241</v>
      </c>
      <c r="M624" s="203"/>
      <c r="N624" s="203"/>
    </row>
    <row r="625" spans="2:14" ht="81.75" customHeight="1">
      <c r="B625" s="197">
        <f t="shared" si="10"/>
        <v>615</v>
      </c>
      <c r="C625" s="198" t="s">
        <v>4498</v>
      </c>
      <c r="D625" s="199">
        <v>3299099</v>
      </c>
      <c r="E625" s="199">
        <v>10</v>
      </c>
      <c r="F625" s="198" t="s">
        <v>4989</v>
      </c>
      <c r="G625" s="210">
        <v>1820</v>
      </c>
      <c r="H625" s="200" t="s">
        <v>4351</v>
      </c>
      <c r="I625" s="213" t="s">
        <v>4367</v>
      </c>
      <c r="J625" s="197" t="s">
        <v>4289</v>
      </c>
      <c r="K625" s="193"/>
      <c r="L625" s="202" t="s">
        <v>4241</v>
      </c>
      <c r="M625" s="203"/>
      <c r="N625" s="203"/>
    </row>
    <row r="626" spans="2:14" ht="81.75" customHeight="1">
      <c r="B626" s="197">
        <f t="shared" si="10"/>
        <v>616</v>
      </c>
      <c r="C626" s="198" t="s">
        <v>4498</v>
      </c>
      <c r="D626" s="199">
        <v>3299099</v>
      </c>
      <c r="E626" s="199">
        <v>11</v>
      </c>
      <c r="F626" s="198" t="s">
        <v>4990</v>
      </c>
      <c r="G626" s="210" t="s">
        <v>4991</v>
      </c>
      <c r="H626" s="200"/>
      <c r="I626" s="213" t="s">
        <v>4367</v>
      </c>
      <c r="J626" s="197" t="s">
        <v>4289</v>
      </c>
      <c r="K626" s="193"/>
      <c r="L626" s="202" t="s">
        <v>4241</v>
      </c>
      <c r="M626" s="203"/>
      <c r="N626" s="203"/>
    </row>
    <row r="627" spans="2:14" ht="81.75" customHeight="1">
      <c r="B627" s="197">
        <f t="shared" si="10"/>
        <v>617</v>
      </c>
      <c r="C627" s="198" t="s">
        <v>4498</v>
      </c>
      <c r="D627" s="199">
        <v>3299099</v>
      </c>
      <c r="E627" s="199">
        <v>12</v>
      </c>
      <c r="F627" s="198" t="s">
        <v>4992</v>
      </c>
      <c r="G627" s="210">
        <v>1540</v>
      </c>
      <c r="H627" s="200" t="s">
        <v>4351</v>
      </c>
      <c r="I627" s="213" t="s">
        <v>4367</v>
      </c>
      <c r="J627" s="197" t="s">
        <v>4289</v>
      </c>
      <c r="K627" s="193"/>
      <c r="L627" s="202" t="s">
        <v>4241</v>
      </c>
      <c r="M627" s="203"/>
      <c r="N627" s="203"/>
    </row>
    <row r="628" spans="2:14" ht="81.75" customHeight="1">
      <c r="B628" s="197">
        <f t="shared" si="10"/>
        <v>618</v>
      </c>
      <c r="C628" s="198" t="s">
        <v>4498</v>
      </c>
      <c r="D628" s="199">
        <v>3299099</v>
      </c>
      <c r="E628" s="199">
        <v>13</v>
      </c>
      <c r="F628" s="198" t="s">
        <v>4993</v>
      </c>
      <c r="G628" s="210" t="s">
        <v>4994</v>
      </c>
      <c r="H628" s="200" t="s">
        <v>4344</v>
      </c>
      <c r="I628" s="213" t="s">
        <v>4367</v>
      </c>
      <c r="J628" s="197" t="s">
        <v>4289</v>
      </c>
      <c r="K628" s="193"/>
      <c r="L628" s="202" t="s">
        <v>4241</v>
      </c>
      <c r="M628" s="203"/>
      <c r="N628" s="203"/>
    </row>
    <row r="629" spans="2:14" ht="81.75" customHeight="1">
      <c r="B629" s="197">
        <f t="shared" si="10"/>
        <v>619</v>
      </c>
      <c r="C629" s="198" t="s">
        <v>4498</v>
      </c>
      <c r="D629" s="199">
        <v>3299099</v>
      </c>
      <c r="E629" s="199">
        <v>14</v>
      </c>
      <c r="F629" s="198" t="s">
        <v>4995</v>
      </c>
      <c r="G629" s="210">
        <v>2210</v>
      </c>
      <c r="H629" s="200" t="s">
        <v>4351</v>
      </c>
      <c r="I629" s="213" t="s">
        <v>4367</v>
      </c>
      <c r="J629" s="197" t="s">
        <v>4289</v>
      </c>
      <c r="K629" s="193"/>
      <c r="L629" s="202" t="s">
        <v>4241</v>
      </c>
      <c r="M629" s="203"/>
      <c r="N629" s="203"/>
    </row>
    <row r="630" spans="2:14" ht="81.75" customHeight="1">
      <c r="B630" s="197">
        <f t="shared" si="10"/>
        <v>620</v>
      </c>
      <c r="C630" s="198" t="s">
        <v>4498</v>
      </c>
      <c r="D630" s="199">
        <v>3299099</v>
      </c>
      <c r="E630" s="199">
        <v>15</v>
      </c>
      <c r="F630" s="198" t="s">
        <v>4996</v>
      </c>
      <c r="G630" s="210" t="s">
        <v>4997</v>
      </c>
      <c r="H630" s="200" t="s">
        <v>4344</v>
      </c>
      <c r="I630" s="213" t="s">
        <v>4367</v>
      </c>
      <c r="J630" s="197" t="s">
        <v>4289</v>
      </c>
      <c r="K630" s="193"/>
      <c r="L630" s="202" t="s">
        <v>4241</v>
      </c>
      <c r="M630" s="203"/>
      <c r="N630" s="203"/>
    </row>
    <row r="631" spans="2:14" ht="81.75" customHeight="1">
      <c r="B631" s="197">
        <f t="shared" si="10"/>
        <v>621</v>
      </c>
      <c r="C631" s="198" t="s">
        <v>4498</v>
      </c>
      <c r="D631" s="199">
        <v>3299099</v>
      </c>
      <c r="E631" s="199">
        <v>16</v>
      </c>
      <c r="F631" s="198" t="s">
        <v>4998</v>
      </c>
      <c r="G631" s="210">
        <v>3003.6</v>
      </c>
      <c r="H631" s="200" t="s">
        <v>4351</v>
      </c>
      <c r="I631" s="213" t="s">
        <v>4367</v>
      </c>
      <c r="J631" s="197" t="s">
        <v>4289</v>
      </c>
      <c r="K631" s="193"/>
      <c r="L631" s="202" t="s">
        <v>4241</v>
      </c>
      <c r="M631" s="203"/>
      <c r="N631" s="203"/>
    </row>
    <row r="632" spans="2:14" ht="81.75" customHeight="1">
      <c r="B632" s="197">
        <f t="shared" si="10"/>
        <v>622</v>
      </c>
      <c r="C632" s="198" t="s">
        <v>4498</v>
      </c>
      <c r="D632" s="199">
        <v>3299099</v>
      </c>
      <c r="E632" s="199">
        <v>17</v>
      </c>
      <c r="F632" s="198" t="s">
        <v>4999</v>
      </c>
      <c r="G632" s="210" t="s">
        <v>4703</v>
      </c>
      <c r="H632" s="200" t="s">
        <v>4344</v>
      </c>
      <c r="I632" s="201" t="s">
        <v>4288</v>
      </c>
      <c r="J632" s="197" t="s">
        <v>4289</v>
      </c>
      <c r="K632" s="193"/>
      <c r="L632" s="202" t="s">
        <v>4241</v>
      </c>
      <c r="M632" s="203"/>
      <c r="N632" s="203"/>
    </row>
    <row r="633" spans="2:14" ht="81.75" customHeight="1">
      <c r="B633" s="197">
        <f t="shared" si="10"/>
        <v>623</v>
      </c>
      <c r="C633" s="198" t="s">
        <v>4498</v>
      </c>
      <c r="D633" s="199">
        <v>3299099</v>
      </c>
      <c r="E633" s="199">
        <v>18</v>
      </c>
      <c r="F633" s="198" t="s">
        <v>5000</v>
      </c>
      <c r="G633" s="210" t="s">
        <v>4703</v>
      </c>
      <c r="H633" s="200" t="s">
        <v>4344</v>
      </c>
      <c r="I633" s="213" t="s">
        <v>4367</v>
      </c>
      <c r="J633" s="197" t="s">
        <v>4289</v>
      </c>
      <c r="K633" s="193"/>
      <c r="L633" s="202" t="s">
        <v>4241</v>
      </c>
      <c r="M633" s="203"/>
      <c r="N633" s="203"/>
    </row>
    <row r="634" spans="2:14" ht="123.75" customHeight="1">
      <c r="B634" s="197">
        <f t="shared" si="10"/>
        <v>624</v>
      </c>
      <c r="C634" s="198" t="s">
        <v>4498</v>
      </c>
      <c r="D634" s="199">
        <v>3299099</v>
      </c>
      <c r="E634" s="199">
        <v>19</v>
      </c>
      <c r="F634" s="198" t="s">
        <v>5001</v>
      </c>
      <c r="G634" s="210" t="s">
        <v>5002</v>
      </c>
      <c r="H634" s="200" t="s">
        <v>4344</v>
      </c>
      <c r="I634" s="213" t="s">
        <v>4367</v>
      </c>
      <c r="J634" s="197" t="s">
        <v>4289</v>
      </c>
      <c r="K634" s="193"/>
      <c r="L634" s="202" t="s">
        <v>4241</v>
      </c>
      <c r="M634" s="203"/>
      <c r="N634" s="203"/>
    </row>
    <row r="635" spans="2:14" ht="81.75" customHeight="1">
      <c r="B635" s="197">
        <f t="shared" si="10"/>
        <v>625</v>
      </c>
      <c r="C635" s="198" t="s">
        <v>4498</v>
      </c>
      <c r="D635" s="199">
        <v>3299099</v>
      </c>
      <c r="E635" s="199">
        <v>20</v>
      </c>
      <c r="F635" s="198" t="s">
        <v>5003</v>
      </c>
      <c r="G635" s="210" t="s">
        <v>5004</v>
      </c>
      <c r="H635" s="200" t="s">
        <v>4344</v>
      </c>
      <c r="I635" s="213" t="s">
        <v>4367</v>
      </c>
      <c r="J635" s="197" t="s">
        <v>4289</v>
      </c>
      <c r="K635" s="193"/>
      <c r="L635" s="202" t="s">
        <v>4241</v>
      </c>
      <c r="M635" s="203"/>
      <c r="N635" s="203"/>
    </row>
    <row r="636" spans="2:14" ht="81.75" customHeight="1">
      <c r="B636" s="197">
        <f t="shared" si="10"/>
        <v>626</v>
      </c>
      <c r="C636" s="198" t="s">
        <v>4498</v>
      </c>
      <c r="D636" s="199">
        <v>3299099</v>
      </c>
      <c r="E636" s="199">
        <v>21</v>
      </c>
      <c r="F636" s="198" t="s">
        <v>5005</v>
      </c>
      <c r="G636" s="210" t="s">
        <v>5002</v>
      </c>
      <c r="H636" s="200" t="s">
        <v>4344</v>
      </c>
      <c r="I636" s="213" t="s">
        <v>4367</v>
      </c>
      <c r="J636" s="197" t="s">
        <v>4289</v>
      </c>
      <c r="K636" s="193"/>
      <c r="L636" s="202" t="s">
        <v>4241</v>
      </c>
      <c r="M636" s="203"/>
      <c r="N636" s="203"/>
    </row>
    <row r="637" spans="2:14" ht="81.75" customHeight="1">
      <c r="B637" s="197">
        <f t="shared" si="10"/>
        <v>627</v>
      </c>
      <c r="C637" s="198" t="s">
        <v>4498</v>
      </c>
      <c r="D637" s="199">
        <v>3299099</v>
      </c>
      <c r="E637" s="199">
        <v>22</v>
      </c>
      <c r="F637" s="198" t="s">
        <v>5006</v>
      </c>
      <c r="G637" s="210">
        <v>2020</v>
      </c>
      <c r="H637" s="200" t="s">
        <v>4344</v>
      </c>
      <c r="I637" s="213" t="s">
        <v>4367</v>
      </c>
      <c r="J637" s="197" t="s">
        <v>4289</v>
      </c>
      <c r="K637" s="193"/>
      <c r="L637" s="202" t="s">
        <v>4241</v>
      </c>
      <c r="M637" s="203"/>
      <c r="N637" s="203"/>
    </row>
    <row r="638" spans="2:14" ht="81.75" customHeight="1">
      <c r="B638" s="197">
        <f t="shared" si="10"/>
        <v>628</v>
      </c>
      <c r="C638" s="198" t="s">
        <v>4498</v>
      </c>
      <c r="D638" s="199">
        <v>3299099</v>
      </c>
      <c r="E638" s="199">
        <v>23</v>
      </c>
      <c r="F638" s="198" t="s">
        <v>5007</v>
      </c>
      <c r="G638" s="210" t="s">
        <v>5008</v>
      </c>
      <c r="H638" s="200" t="s">
        <v>4344</v>
      </c>
      <c r="I638" s="213" t="s">
        <v>4367</v>
      </c>
      <c r="J638" s="197" t="s">
        <v>4289</v>
      </c>
      <c r="K638" s="193"/>
      <c r="L638" s="202" t="s">
        <v>4241</v>
      </c>
      <c r="M638" s="203"/>
      <c r="N638" s="203"/>
    </row>
    <row r="639" spans="2:14" ht="81.75" customHeight="1">
      <c r="B639" s="197">
        <f t="shared" si="10"/>
        <v>629</v>
      </c>
      <c r="C639" s="198" t="s">
        <v>4498</v>
      </c>
      <c r="D639" s="199">
        <v>3299099</v>
      </c>
      <c r="E639" s="199">
        <v>24</v>
      </c>
      <c r="F639" s="198" t="s">
        <v>5009</v>
      </c>
      <c r="G639" s="210" t="s">
        <v>5010</v>
      </c>
      <c r="H639" s="200" t="s">
        <v>4344</v>
      </c>
      <c r="I639" s="213" t="s">
        <v>4367</v>
      </c>
      <c r="J639" s="197" t="s">
        <v>4289</v>
      </c>
      <c r="K639" s="193"/>
      <c r="L639" s="202" t="s">
        <v>4241</v>
      </c>
      <c r="M639" s="203"/>
      <c r="N639" s="203"/>
    </row>
    <row r="640" spans="2:14" ht="111" customHeight="1">
      <c r="B640" s="197">
        <f t="shared" si="10"/>
        <v>630</v>
      </c>
      <c r="C640" s="198" t="s">
        <v>4498</v>
      </c>
      <c r="D640" s="199">
        <v>3299099</v>
      </c>
      <c r="E640" s="199">
        <v>25</v>
      </c>
      <c r="F640" s="198" t="s">
        <v>5011</v>
      </c>
      <c r="G640" s="210" t="s">
        <v>5008</v>
      </c>
      <c r="H640" s="200" t="s">
        <v>4344</v>
      </c>
      <c r="I640" s="213" t="s">
        <v>4367</v>
      </c>
      <c r="J640" s="197" t="s">
        <v>4289</v>
      </c>
      <c r="K640" s="193"/>
      <c r="L640" s="202" t="s">
        <v>4241</v>
      </c>
      <c r="M640" s="203"/>
      <c r="N640" s="203"/>
    </row>
    <row r="641" spans="2:14" ht="81.75" customHeight="1">
      <c r="B641" s="197">
        <f t="shared" si="10"/>
        <v>631</v>
      </c>
      <c r="C641" s="198" t="s">
        <v>4498</v>
      </c>
      <c r="D641" s="199">
        <v>3299099</v>
      </c>
      <c r="E641" s="199">
        <v>26</v>
      </c>
      <c r="F641" s="198" t="s">
        <v>5012</v>
      </c>
      <c r="G641" s="210" t="s">
        <v>5013</v>
      </c>
      <c r="H641" s="200" t="s">
        <v>4344</v>
      </c>
      <c r="I641" s="213" t="s">
        <v>4367</v>
      </c>
      <c r="J641" s="197" t="s">
        <v>4289</v>
      </c>
      <c r="K641" s="193"/>
      <c r="L641" s="202" t="s">
        <v>4241</v>
      </c>
      <c r="M641" s="203"/>
      <c r="N641" s="203"/>
    </row>
    <row r="642" spans="2:14" ht="81.75" customHeight="1">
      <c r="B642" s="197">
        <f t="shared" si="10"/>
        <v>632</v>
      </c>
      <c r="C642" s="198" t="s">
        <v>4498</v>
      </c>
      <c r="D642" s="199">
        <v>3299099</v>
      </c>
      <c r="E642" s="199">
        <v>27</v>
      </c>
      <c r="F642" s="198" t="s">
        <v>5014</v>
      </c>
      <c r="G642" s="210">
        <v>1540</v>
      </c>
      <c r="H642" s="200" t="s">
        <v>4351</v>
      </c>
      <c r="I642" s="213" t="s">
        <v>4367</v>
      </c>
      <c r="J642" s="197" t="s">
        <v>4289</v>
      </c>
      <c r="K642" s="193"/>
      <c r="L642" s="202" t="s">
        <v>4241</v>
      </c>
      <c r="M642" s="203"/>
      <c r="N642" s="203"/>
    </row>
    <row r="643" spans="2:14" ht="81.75" customHeight="1">
      <c r="B643" s="197">
        <f t="shared" si="10"/>
        <v>633</v>
      </c>
      <c r="C643" s="198" t="s">
        <v>4498</v>
      </c>
      <c r="D643" s="199">
        <v>3299099</v>
      </c>
      <c r="E643" s="199">
        <v>28</v>
      </c>
      <c r="F643" s="198" t="s">
        <v>5015</v>
      </c>
      <c r="G643" s="210" t="s">
        <v>5002</v>
      </c>
      <c r="H643" s="200" t="s">
        <v>4344</v>
      </c>
      <c r="I643" s="213" t="s">
        <v>4367</v>
      </c>
      <c r="J643" s="197" t="s">
        <v>4289</v>
      </c>
      <c r="K643" s="193"/>
      <c r="L643" s="202" t="s">
        <v>4241</v>
      </c>
      <c r="M643" s="203"/>
      <c r="N643" s="203"/>
    </row>
    <row r="644" spans="2:14" ht="81.75" customHeight="1">
      <c r="B644" s="197">
        <f t="shared" si="10"/>
        <v>634</v>
      </c>
      <c r="C644" s="198" t="s">
        <v>4498</v>
      </c>
      <c r="D644" s="199">
        <v>3299099</v>
      </c>
      <c r="E644" s="199">
        <v>99</v>
      </c>
      <c r="F644" s="198" t="s">
        <v>5016</v>
      </c>
      <c r="G644" s="210"/>
      <c r="H644" s="200"/>
      <c r="I644" s="213" t="s">
        <v>4367</v>
      </c>
      <c r="J644" s="197" t="s">
        <v>4289</v>
      </c>
      <c r="K644" s="193"/>
      <c r="L644" s="202" t="s">
        <v>4241</v>
      </c>
      <c r="M644" s="203"/>
      <c r="N644" s="203"/>
    </row>
    <row r="645" spans="2:14" ht="81.75" customHeight="1">
      <c r="B645" s="197">
        <f t="shared" si="10"/>
        <v>635</v>
      </c>
      <c r="C645" s="198" t="s">
        <v>4498</v>
      </c>
      <c r="D645" s="199">
        <v>3311200</v>
      </c>
      <c r="E645" s="199">
        <v>0</v>
      </c>
      <c r="F645" s="198" t="s">
        <v>5017</v>
      </c>
      <c r="G645" s="210">
        <v>5210</v>
      </c>
      <c r="H645" s="200" t="s">
        <v>4398</v>
      </c>
      <c r="I645" s="201" t="s">
        <v>4288</v>
      </c>
      <c r="J645" s="197" t="s">
        <v>4289</v>
      </c>
      <c r="K645" s="193"/>
      <c r="L645" s="202" t="s">
        <v>4241</v>
      </c>
      <c r="M645" s="203"/>
      <c r="N645" s="203"/>
    </row>
    <row r="646" spans="2:14" ht="81.75" customHeight="1">
      <c r="B646" s="197">
        <f t="shared" si="10"/>
        <v>636</v>
      </c>
      <c r="C646" s="198" t="s">
        <v>4498</v>
      </c>
      <c r="D646" s="199">
        <v>3312102</v>
      </c>
      <c r="E646" s="199">
        <v>0</v>
      </c>
      <c r="F646" s="198" t="s">
        <v>5018</v>
      </c>
      <c r="G646" s="210">
        <v>5210</v>
      </c>
      <c r="H646" s="200" t="s">
        <v>4398</v>
      </c>
      <c r="I646" s="201" t="s">
        <v>4288</v>
      </c>
      <c r="J646" s="197" t="s">
        <v>4289</v>
      </c>
      <c r="K646" s="193"/>
      <c r="L646" s="202" t="s">
        <v>4241</v>
      </c>
      <c r="M646" s="203"/>
      <c r="N646" s="203"/>
    </row>
    <row r="647" spans="2:14" ht="81.75" customHeight="1">
      <c r="B647" s="197">
        <f t="shared" si="10"/>
        <v>637</v>
      </c>
      <c r="C647" s="198" t="s">
        <v>4498</v>
      </c>
      <c r="D647" s="199">
        <v>3312103</v>
      </c>
      <c r="E647" s="199">
        <v>0</v>
      </c>
      <c r="F647" s="198" t="s">
        <v>5019</v>
      </c>
      <c r="G647" s="210">
        <v>5210</v>
      </c>
      <c r="H647" s="200" t="s">
        <v>4398</v>
      </c>
      <c r="I647" s="201" t="s">
        <v>4288</v>
      </c>
      <c r="J647" s="197" t="s">
        <v>4289</v>
      </c>
      <c r="K647" s="193"/>
      <c r="L647" s="202" t="s">
        <v>4241</v>
      </c>
      <c r="M647" s="203"/>
      <c r="N647" s="203"/>
    </row>
    <row r="648" spans="2:14" ht="81.75" customHeight="1">
      <c r="B648" s="197">
        <f t="shared" si="10"/>
        <v>638</v>
      </c>
      <c r="C648" s="198" t="s">
        <v>4498</v>
      </c>
      <c r="D648" s="199">
        <v>3312104</v>
      </c>
      <c r="E648" s="199">
        <v>0</v>
      </c>
      <c r="F648" s="198" t="s">
        <v>5020</v>
      </c>
      <c r="G648" s="210">
        <v>5210</v>
      </c>
      <c r="H648" s="200" t="s">
        <v>4398</v>
      </c>
      <c r="I648" s="201" t="s">
        <v>4288</v>
      </c>
      <c r="J648" s="197" t="s">
        <v>4289</v>
      </c>
      <c r="K648" s="193"/>
      <c r="L648" s="202" t="s">
        <v>4241</v>
      </c>
      <c r="M648" s="203"/>
      <c r="N648" s="203"/>
    </row>
    <row r="649" spans="2:14" ht="81.75" customHeight="1">
      <c r="B649" s="197">
        <f t="shared" si="10"/>
        <v>639</v>
      </c>
      <c r="C649" s="198" t="s">
        <v>4498</v>
      </c>
      <c r="D649" s="199">
        <v>3313901</v>
      </c>
      <c r="E649" s="199">
        <v>0</v>
      </c>
      <c r="F649" s="198" t="s">
        <v>5021</v>
      </c>
      <c r="G649" s="210">
        <v>5210</v>
      </c>
      <c r="H649" s="200" t="s">
        <v>4351</v>
      </c>
      <c r="I649" s="201" t="s">
        <v>4288</v>
      </c>
      <c r="J649" s="197" t="s">
        <v>4289</v>
      </c>
      <c r="K649" s="193"/>
      <c r="L649" s="202" t="s">
        <v>4241</v>
      </c>
      <c r="M649" s="203"/>
      <c r="N649" s="203"/>
    </row>
    <row r="650" spans="2:14" ht="81.75" customHeight="1">
      <c r="B650" s="197">
        <f t="shared" si="10"/>
        <v>640</v>
      </c>
      <c r="C650" s="198" t="s">
        <v>4498</v>
      </c>
      <c r="D650" s="199">
        <v>3313902</v>
      </c>
      <c r="E650" s="199">
        <v>0</v>
      </c>
      <c r="F650" s="198" t="s">
        <v>5022</v>
      </c>
      <c r="G650" s="210" t="s">
        <v>5023</v>
      </c>
      <c r="H650" s="200" t="s">
        <v>4344</v>
      </c>
      <c r="I650" s="201" t="s">
        <v>4288</v>
      </c>
      <c r="J650" s="197" t="s">
        <v>4289</v>
      </c>
      <c r="K650" s="193"/>
      <c r="L650" s="202" t="s">
        <v>4241</v>
      </c>
      <c r="M650" s="203"/>
      <c r="N650" s="203"/>
    </row>
    <row r="651" spans="2:14" ht="81.75" customHeight="1">
      <c r="B651" s="197">
        <f t="shared" si="10"/>
        <v>641</v>
      </c>
      <c r="C651" s="198" t="s">
        <v>4498</v>
      </c>
      <c r="D651" s="199">
        <v>3313999</v>
      </c>
      <c r="E651" s="199">
        <v>0</v>
      </c>
      <c r="F651" s="198" t="s">
        <v>5024</v>
      </c>
      <c r="G651" s="210">
        <v>5210</v>
      </c>
      <c r="H651" s="200" t="s">
        <v>4351</v>
      </c>
      <c r="I651" s="201" t="s">
        <v>4288</v>
      </c>
      <c r="J651" s="197" t="s">
        <v>4289</v>
      </c>
      <c r="K651" s="193"/>
      <c r="L651" s="202" t="s">
        <v>4241</v>
      </c>
      <c r="M651" s="203"/>
      <c r="N651" s="203"/>
    </row>
    <row r="652" spans="2:14" ht="81.75" customHeight="1">
      <c r="B652" s="197">
        <f t="shared" si="10"/>
        <v>642</v>
      </c>
      <c r="C652" s="198" t="s">
        <v>4498</v>
      </c>
      <c r="D652" s="199">
        <v>3314701</v>
      </c>
      <c r="E652" s="199">
        <v>0</v>
      </c>
      <c r="F652" s="198" t="s">
        <v>5025</v>
      </c>
      <c r="G652" s="210">
        <v>5210</v>
      </c>
      <c r="H652" s="200" t="s">
        <v>4351</v>
      </c>
      <c r="I652" s="201" t="s">
        <v>4288</v>
      </c>
      <c r="J652" s="197" t="s">
        <v>4289</v>
      </c>
      <c r="K652" s="193"/>
      <c r="L652" s="202" t="s">
        <v>4241</v>
      </c>
      <c r="M652" s="203"/>
      <c r="N652" s="203"/>
    </row>
    <row r="653" spans="2:14" ht="81.75" customHeight="1">
      <c r="B653" s="197">
        <f t="shared" si="10"/>
        <v>643</v>
      </c>
      <c r="C653" s="198" t="s">
        <v>4498</v>
      </c>
      <c r="D653" s="199">
        <v>3314702</v>
      </c>
      <c r="E653" s="199">
        <v>0</v>
      </c>
      <c r="F653" s="198" t="s">
        <v>5026</v>
      </c>
      <c r="G653" s="210">
        <v>5210</v>
      </c>
      <c r="H653" s="200" t="s">
        <v>4351</v>
      </c>
      <c r="I653" s="201" t="s">
        <v>4288</v>
      </c>
      <c r="J653" s="197" t="s">
        <v>4289</v>
      </c>
      <c r="K653" s="193"/>
      <c r="L653" s="202" t="s">
        <v>4241</v>
      </c>
      <c r="M653" s="203"/>
      <c r="N653" s="203"/>
    </row>
    <row r="654" spans="2:14" ht="81.75" customHeight="1">
      <c r="B654" s="197">
        <f t="shared" si="10"/>
        <v>644</v>
      </c>
      <c r="C654" s="198" t="s">
        <v>4498</v>
      </c>
      <c r="D654" s="199">
        <v>3314703</v>
      </c>
      <c r="E654" s="199">
        <v>0</v>
      </c>
      <c r="F654" s="198" t="s">
        <v>5027</v>
      </c>
      <c r="G654" s="210">
        <v>5210</v>
      </c>
      <c r="H654" s="200" t="s">
        <v>4351</v>
      </c>
      <c r="I654" s="201" t="s">
        <v>4288</v>
      </c>
      <c r="J654" s="197" t="s">
        <v>4289</v>
      </c>
      <c r="K654" s="193"/>
      <c r="L654" s="202" t="s">
        <v>4241</v>
      </c>
      <c r="M654" s="203"/>
      <c r="N654" s="203"/>
    </row>
    <row r="655" spans="2:14" ht="81.75" customHeight="1">
      <c r="B655" s="197">
        <f t="shared" si="10"/>
        <v>645</v>
      </c>
      <c r="C655" s="198" t="s">
        <v>4498</v>
      </c>
      <c r="D655" s="199">
        <v>3314704</v>
      </c>
      <c r="E655" s="199">
        <v>0</v>
      </c>
      <c r="F655" s="198" t="s">
        <v>5028</v>
      </c>
      <c r="G655" s="210">
        <v>5210</v>
      </c>
      <c r="H655" s="200" t="s">
        <v>4351</v>
      </c>
      <c r="I655" s="201" t="s">
        <v>4288</v>
      </c>
      <c r="J655" s="197" t="s">
        <v>4289</v>
      </c>
      <c r="K655" s="193"/>
      <c r="L655" s="202" t="s">
        <v>4241</v>
      </c>
      <c r="M655" s="203"/>
      <c r="N655" s="203"/>
    </row>
    <row r="656" spans="2:14" ht="81.75" customHeight="1">
      <c r="B656" s="197">
        <f t="shared" si="10"/>
        <v>646</v>
      </c>
      <c r="C656" s="198" t="s">
        <v>4498</v>
      </c>
      <c r="D656" s="199">
        <v>3314705</v>
      </c>
      <c r="E656" s="199">
        <v>0</v>
      </c>
      <c r="F656" s="198" t="s">
        <v>5029</v>
      </c>
      <c r="G656" s="210">
        <v>5210</v>
      </c>
      <c r="H656" s="200" t="s">
        <v>4351</v>
      </c>
      <c r="I656" s="201" t="s">
        <v>4288</v>
      </c>
      <c r="J656" s="197" t="s">
        <v>4289</v>
      </c>
      <c r="K656" s="193"/>
      <c r="L656" s="202" t="s">
        <v>4241</v>
      </c>
      <c r="M656" s="203"/>
      <c r="N656" s="203"/>
    </row>
    <row r="657" spans="2:14" ht="81.75" customHeight="1">
      <c r="B657" s="197">
        <f aca="true" t="shared" si="11" ref="B657:B720">B656+1</f>
        <v>647</v>
      </c>
      <c r="C657" s="198" t="s">
        <v>4498</v>
      </c>
      <c r="D657" s="199">
        <v>3314706</v>
      </c>
      <c r="E657" s="199">
        <v>0</v>
      </c>
      <c r="F657" s="198" t="s">
        <v>5030</v>
      </c>
      <c r="G657" s="210">
        <v>5210</v>
      </c>
      <c r="H657" s="200" t="s">
        <v>4351</v>
      </c>
      <c r="I657" s="201" t="s">
        <v>4288</v>
      </c>
      <c r="J657" s="197" t="s">
        <v>4289</v>
      </c>
      <c r="K657" s="193"/>
      <c r="L657" s="202" t="s">
        <v>4241</v>
      </c>
      <c r="M657" s="203"/>
      <c r="N657" s="203"/>
    </row>
    <row r="658" spans="2:14" ht="81.75" customHeight="1">
      <c r="B658" s="197">
        <f t="shared" si="11"/>
        <v>648</v>
      </c>
      <c r="C658" s="198" t="s">
        <v>4498</v>
      </c>
      <c r="D658" s="199">
        <v>3314707</v>
      </c>
      <c r="E658" s="199">
        <v>0</v>
      </c>
      <c r="F658" s="198" t="s">
        <v>5031</v>
      </c>
      <c r="G658" s="210">
        <v>5210</v>
      </c>
      <c r="H658" s="200" t="s">
        <v>4351</v>
      </c>
      <c r="I658" s="201" t="s">
        <v>4288</v>
      </c>
      <c r="J658" s="197" t="s">
        <v>4289</v>
      </c>
      <c r="K658" s="193"/>
      <c r="L658" s="202" t="s">
        <v>4241</v>
      </c>
      <c r="M658" s="203"/>
      <c r="N658" s="203"/>
    </row>
    <row r="659" spans="2:14" ht="81.75" customHeight="1">
      <c r="B659" s="197">
        <f t="shared" si="11"/>
        <v>649</v>
      </c>
      <c r="C659" s="198" t="s">
        <v>4498</v>
      </c>
      <c r="D659" s="199">
        <v>3314708</v>
      </c>
      <c r="E659" s="199">
        <v>0</v>
      </c>
      <c r="F659" s="198" t="s">
        <v>5032</v>
      </c>
      <c r="G659" s="210">
        <v>5210</v>
      </c>
      <c r="H659" s="200" t="s">
        <v>4351</v>
      </c>
      <c r="I659" s="201" t="s">
        <v>4288</v>
      </c>
      <c r="J659" s="197" t="s">
        <v>4289</v>
      </c>
      <c r="K659" s="193"/>
      <c r="L659" s="202" t="s">
        <v>4241</v>
      </c>
      <c r="M659" s="203"/>
      <c r="N659" s="203"/>
    </row>
    <row r="660" spans="2:14" ht="81.75" customHeight="1">
      <c r="B660" s="197">
        <f t="shared" si="11"/>
        <v>650</v>
      </c>
      <c r="C660" s="198" t="s">
        <v>4498</v>
      </c>
      <c r="D660" s="199">
        <v>3314709</v>
      </c>
      <c r="E660" s="199">
        <v>0</v>
      </c>
      <c r="F660" s="198" t="s">
        <v>5033</v>
      </c>
      <c r="G660" s="210">
        <v>5210</v>
      </c>
      <c r="H660" s="200" t="s">
        <v>4351</v>
      </c>
      <c r="I660" s="201" t="s">
        <v>4288</v>
      </c>
      <c r="J660" s="197" t="s">
        <v>4289</v>
      </c>
      <c r="K660" s="193"/>
      <c r="L660" s="202" t="s">
        <v>4241</v>
      </c>
      <c r="M660" s="203"/>
      <c r="N660" s="203"/>
    </row>
    <row r="661" spans="2:14" ht="81.75" customHeight="1">
      <c r="B661" s="197">
        <f t="shared" si="11"/>
        <v>651</v>
      </c>
      <c r="C661" s="198" t="s">
        <v>4498</v>
      </c>
      <c r="D661" s="199">
        <v>3314710</v>
      </c>
      <c r="E661" s="199">
        <v>0</v>
      </c>
      <c r="F661" s="198" t="s">
        <v>5034</v>
      </c>
      <c r="G661" s="210">
        <v>5210</v>
      </c>
      <c r="H661" s="200" t="s">
        <v>4351</v>
      </c>
      <c r="I661" s="201" t="s">
        <v>4288</v>
      </c>
      <c r="J661" s="197" t="s">
        <v>4289</v>
      </c>
      <c r="K661" s="193"/>
      <c r="L661" s="202" t="s">
        <v>4241</v>
      </c>
      <c r="M661" s="203"/>
      <c r="N661" s="203"/>
    </row>
    <row r="662" spans="2:14" ht="81.75" customHeight="1">
      <c r="B662" s="197">
        <f t="shared" si="11"/>
        <v>652</v>
      </c>
      <c r="C662" s="198" t="s">
        <v>4498</v>
      </c>
      <c r="D662" s="199">
        <v>3314711</v>
      </c>
      <c r="E662" s="199">
        <v>0</v>
      </c>
      <c r="F662" s="198" t="s">
        <v>5035</v>
      </c>
      <c r="G662" s="210">
        <v>5210</v>
      </c>
      <c r="H662" s="200" t="s">
        <v>4351</v>
      </c>
      <c r="I662" s="201" t="s">
        <v>4288</v>
      </c>
      <c r="J662" s="197" t="s">
        <v>4289</v>
      </c>
      <c r="K662" s="193"/>
      <c r="L662" s="202" t="s">
        <v>4241</v>
      </c>
      <c r="M662" s="203"/>
      <c r="N662" s="203"/>
    </row>
    <row r="663" spans="2:14" ht="81.75" customHeight="1">
      <c r="B663" s="197">
        <f t="shared" si="11"/>
        <v>653</v>
      </c>
      <c r="C663" s="198" t="s">
        <v>4498</v>
      </c>
      <c r="D663" s="199">
        <v>3314712</v>
      </c>
      <c r="E663" s="199">
        <v>0</v>
      </c>
      <c r="F663" s="198" t="s">
        <v>5036</v>
      </c>
      <c r="G663" s="210">
        <v>5210</v>
      </c>
      <c r="H663" s="200" t="s">
        <v>4351</v>
      </c>
      <c r="I663" s="201" t="s">
        <v>4288</v>
      </c>
      <c r="J663" s="197" t="s">
        <v>4289</v>
      </c>
      <c r="K663" s="193"/>
      <c r="L663" s="202" t="s">
        <v>4241</v>
      </c>
      <c r="M663" s="203"/>
      <c r="N663" s="203"/>
    </row>
    <row r="664" spans="2:14" ht="81.75" customHeight="1">
      <c r="B664" s="197">
        <f t="shared" si="11"/>
        <v>654</v>
      </c>
      <c r="C664" s="198" t="s">
        <v>4498</v>
      </c>
      <c r="D664" s="199">
        <v>3314713</v>
      </c>
      <c r="E664" s="199">
        <v>0</v>
      </c>
      <c r="F664" s="198" t="s">
        <v>5037</v>
      </c>
      <c r="G664" s="210">
        <v>5210</v>
      </c>
      <c r="H664" s="200" t="s">
        <v>4351</v>
      </c>
      <c r="I664" s="201" t="s">
        <v>4288</v>
      </c>
      <c r="J664" s="197" t="s">
        <v>4289</v>
      </c>
      <c r="K664" s="193"/>
      <c r="L664" s="202" t="s">
        <v>4241</v>
      </c>
      <c r="M664" s="203"/>
      <c r="N664" s="203"/>
    </row>
    <row r="665" spans="2:14" ht="81.75" customHeight="1">
      <c r="B665" s="197">
        <f t="shared" si="11"/>
        <v>655</v>
      </c>
      <c r="C665" s="198" t="s">
        <v>4498</v>
      </c>
      <c r="D665" s="199">
        <v>3314714</v>
      </c>
      <c r="E665" s="199">
        <v>0</v>
      </c>
      <c r="F665" s="198" t="s">
        <v>5038</v>
      </c>
      <c r="G665" s="210">
        <v>5210</v>
      </c>
      <c r="H665" s="200" t="s">
        <v>4351</v>
      </c>
      <c r="I665" s="201" t="s">
        <v>4288</v>
      </c>
      <c r="J665" s="197" t="s">
        <v>4289</v>
      </c>
      <c r="K665" s="193"/>
      <c r="L665" s="202" t="s">
        <v>4241</v>
      </c>
      <c r="M665" s="203"/>
      <c r="N665" s="203"/>
    </row>
    <row r="666" spans="2:14" ht="81.75" customHeight="1">
      <c r="B666" s="197">
        <f t="shared" si="11"/>
        <v>656</v>
      </c>
      <c r="C666" s="198" t="s">
        <v>4498</v>
      </c>
      <c r="D666" s="199">
        <v>3314715</v>
      </c>
      <c r="E666" s="199">
        <v>0</v>
      </c>
      <c r="F666" s="198" t="s">
        <v>5039</v>
      </c>
      <c r="G666" s="210">
        <v>5210</v>
      </c>
      <c r="H666" s="200" t="s">
        <v>4351</v>
      </c>
      <c r="I666" s="201" t="s">
        <v>4288</v>
      </c>
      <c r="J666" s="197" t="s">
        <v>4289</v>
      </c>
      <c r="K666" s="193"/>
      <c r="L666" s="202" t="s">
        <v>4241</v>
      </c>
      <c r="M666" s="203"/>
      <c r="N666" s="203"/>
    </row>
    <row r="667" spans="2:14" ht="81.75" customHeight="1">
      <c r="B667" s="197">
        <f t="shared" si="11"/>
        <v>657</v>
      </c>
      <c r="C667" s="198" t="s">
        <v>4498</v>
      </c>
      <c r="D667" s="199">
        <v>3314716</v>
      </c>
      <c r="E667" s="199">
        <v>0</v>
      </c>
      <c r="F667" s="198" t="s">
        <v>5040</v>
      </c>
      <c r="G667" s="210">
        <v>5210</v>
      </c>
      <c r="H667" s="200" t="s">
        <v>4351</v>
      </c>
      <c r="I667" s="201" t="s">
        <v>4288</v>
      </c>
      <c r="J667" s="197" t="s">
        <v>4289</v>
      </c>
      <c r="K667" s="193"/>
      <c r="L667" s="202" t="s">
        <v>4241</v>
      </c>
      <c r="M667" s="203"/>
      <c r="N667" s="203"/>
    </row>
    <row r="668" spans="2:14" ht="81.75" customHeight="1">
      <c r="B668" s="197">
        <f t="shared" si="11"/>
        <v>658</v>
      </c>
      <c r="C668" s="198" t="s">
        <v>4498</v>
      </c>
      <c r="D668" s="199">
        <v>3314717</v>
      </c>
      <c r="E668" s="199">
        <v>0</v>
      </c>
      <c r="F668" s="198" t="s">
        <v>5041</v>
      </c>
      <c r="G668" s="210">
        <v>5210</v>
      </c>
      <c r="H668" s="200" t="s">
        <v>4351</v>
      </c>
      <c r="I668" s="201" t="s">
        <v>4288</v>
      </c>
      <c r="J668" s="197" t="s">
        <v>4289</v>
      </c>
      <c r="K668" s="193"/>
      <c r="L668" s="202" t="s">
        <v>4241</v>
      </c>
      <c r="M668" s="203"/>
      <c r="N668" s="203"/>
    </row>
    <row r="669" spans="2:14" ht="81.75" customHeight="1">
      <c r="B669" s="197">
        <f t="shared" si="11"/>
        <v>659</v>
      </c>
      <c r="C669" s="198" t="s">
        <v>4498</v>
      </c>
      <c r="D669" s="199">
        <v>3314718</v>
      </c>
      <c r="E669" s="199">
        <v>0</v>
      </c>
      <c r="F669" s="198" t="s">
        <v>5042</v>
      </c>
      <c r="G669" s="210">
        <v>5210</v>
      </c>
      <c r="H669" s="200" t="s">
        <v>4351</v>
      </c>
      <c r="I669" s="201" t="s">
        <v>4288</v>
      </c>
      <c r="J669" s="197" t="s">
        <v>4289</v>
      </c>
      <c r="K669" s="193"/>
      <c r="L669" s="202" t="s">
        <v>4241</v>
      </c>
      <c r="M669" s="203"/>
      <c r="N669" s="203"/>
    </row>
    <row r="670" spans="2:14" ht="81.75" customHeight="1">
      <c r="B670" s="197">
        <f t="shared" si="11"/>
        <v>660</v>
      </c>
      <c r="C670" s="198" t="s">
        <v>4498</v>
      </c>
      <c r="D670" s="199">
        <v>3314719</v>
      </c>
      <c r="E670" s="199">
        <v>0</v>
      </c>
      <c r="F670" s="198" t="s">
        <v>5043</v>
      </c>
      <c r="G670" s="210">
        <v>5210</v>
      </c>
      <c r="H670" s="200" t="s">
        <v>4351</v>
      </c>
      <c r="I670" s="201" t="s">
        <v>4288</v>
      </c>
      <c r="J670" s="197" t="s">
        <v>4289</v>
      </c>
      <c r="K670" s="193"/>
      <c r="L670" s="202" t="s">
        <v>4241</v>
      </c>
      <c r="M670" s="203"/>
      <c r="N670" s="203"/>
    </row>
    <row r="671" spans="2:14" ht="81.75" customHeight="1">
      <c r="B671" s="197">
        <f t="shared" si="11"/>
        <v>661</v>
      </c>
      <c r="C671" s="198" t="s">
        <v>4498</v>
      </c>
      <c r="D671" s="199">
        <v>3314720</v>
      </c>
      <c r="E671" s="199">
        <v>0</v>
      </c>
      <c r="F671" s="198" t="s">
        <v>5044</v>
      </c>
      <c r="G671" s="210">
        <v>5210</v>
      </c>
      <c r="H671" s="200" t="s">
        <v>4351</v>
      </c>
      <c r="I671" s="201" t="s">
        <v>4288</v>
      </c>
      <c r="J671" s="197" t="s">
        <v>4289</v>
      </c>
      <c r="K671" s="193"/>
      <c r="L671" s="202" t="s">
        <v>4241</v>
      </c>
      <c r="M671" s="203"/>
      <c r="N671" s="203"/>
    </row>
    <row r="672" spans="2:14" ht="81.75" customHeight="1">
      <c r="B672" s="197">
        <f t="shared" si="11"/>
        <v>662</v>
      </c>
      <c r="C672" s="198" t="s">
        <v>4498</v>
      </c>
      <c r="D672" s="199">
        <v>3314721</v>
      </c>
      <c r="E672" s="199">
        <v>0</v>
      </c>
      <c r="F672" s="198" t="s">
        <v>5045</v>
      </c>
      <c r="G672" s="210">
        <v>5210</v>
      </c>
      <c r="H672" s="200" t="s">
        <v>4351</v>
      </c>
      <c r="I672" s="201" t="s">
        <v>4288</v>
      </c>
      <c r="J672" s="197" t="s">
        <v>4289</v>
      </c>
      <c r="K672" s="193"/>
      <c r="L672" s="202" t="s">
        <v>4241</v>
      </c>
      <c r="M672" s="203"/>
      <c r="N672" s="203"/>
    </row>
    <row r="673" spans="2:14" ht="81.75" customHeight="1">
      <c r="B673" s="197">
        <f t="shared" si="11"/>
        <v>663</v>
      </c>
      <c r="C673" s="198" t="s">
        <v>4498</v>
      </c>
      <c r="D673" s="199">
        <v>3314722</v>
      </c>
      <c r="E673" s="199">
        <v>0</v>
      </c>
      <c r="F673" s="198" t="s">
        <v>5046</v>
      </c>
      <c r="G673" s="210">
        <v>5210</v>
      </c>
      <c r="H673" s="200" t="s">
        <v>4351</v>
      </c>
      <c r="I673" s="201" t="s">
        <v>4288</v>
      </c>
      <c r="J673" s="197" t="s">
        <v>4289</v>
      </c>
      <c r="K673" s="193"/>
      <c r="L673" s="202" t="s">
        <v>4241</v>
      </c>
      <c r="M673" s="203"/>
      <c r="N673" s="203"/>
    </row>
    <row r="674" spans="2:14" ht="81.75" customHeight="1">
      <c r="B674" s="197">
        <f t="shared" si="11"/>
        <v>664</v>
      </c>
      <c r="C674" s="198" t="s">
        <v>4498</v>
      </c>
      <c r="D674" s="199">
        <v>3314799</v>
      </c>
      <c r="E674" s="199">
        <v>0</v>
      </c>
      <c r="F674" s="198" t="s">
        <v>5047</v>
      </c>
      <c r="G674" s="210">
        <v>5210</v>
      </c>
      <c r="H674" s="200" t="s">
        <v>4351</v>
      </c>
      <c r="I674" s="201" t="s">
        <v>4288</v>
      </c>
      <c r="J674" s="197" t="s">
        <v>4289</v>
      </c>
      <c r="K674" s="193"/>
      <c r="L674" s="202" t="s">
        <v>4241</v>
      </c>
      <c r="M674" s="203"/>
      <c r="N674" s="203"/>
    </row>
    <row r="675" spans="2:14" ht="81.75" customHeight="1">
      <c r="B675" s="197">
        <f t="shared" si="11"/>
        <v>665</v>
      </c>
      <c r="C675" s="198" t="s">
        <v>4498</v>
      </c>
      <c r="D675" s="199">
        <v>3315500</v>
      </c>
      <c r="E675" s="199">
        <v>0</v>
      </c>
      <c r="F675" s="198" t="s">
        <v>5048</v>
      </c>
      <c r="G675" s="210">
        <v>5210</v>
      </c>
      <c r="H675" s="200" t="s">
        <v>4351</v>
      </c>
      <c r="I675" s="201" t="s">
        <v>4288</v>
      </c>
      <c r="J675" s="197" t="s">
        <v>4289</v>
      </c>
      <c r="K675" s="193"/>
      <c r="L675" s="202" t="s">
        <v>4241</v>
      </c>
      <c r="M675" s="203"/>
      <c r="N675" s="203"/>
    </row>
    <row r="676" spans="2:14" ht="81.75" customHeight="1">
      <c r="B676" s="197">
        <f t="shared" si="11"/>
        <v>666</v>
      </c>
      <c r="C676" s="198" t="s">
        <v>4498</v>
      </c>
      <c r="D676" s="199">
        <v>3316301</v>
      </c>
      <c r="E676" s="199">
        <v>0</v>
      </c>
      <c r="F676" s="198" t="s">
        <v>5049</v>
      </c>
      <c r="G676" s="210">
        <v>5210</v>
      </c>
      <c r="H676" s="200" t="s">
        <v>4351</v>
      </c>
      <c r="I676" s="201" t="s">
        <v>4288</v>
      </c>
      <c r="J676" s="197" t="s">
        <v>4289</v>
      </c>
      <c r="K676" s="193"/>
      <c r="L676" s="202" t="s">
        <v>4241</v>
      </c>
      <c r="M676" s="203"/>
      <c r="N676" s="203"/>
    </row>
    <row r="677" spans="2:14" ht="81.75" customHeight="1">
      <c r="B677" s="197">
        <f t="shared" si="11"/>
        <v>667</v>
      </c>
      <c r="C677" s="198" t="s">
        <v>4498</v>
      </c>
      <c r="D677" s="199">
        <v>3316302</v>
      </c>
      <c r="E677" s="199">
        <v>0</v>
      </c>
      <c r="F677" s="198" t="s">
        <v>5050</v>
      </c>
      <c r="G677" s="210">
        <v>5210</v>
      </c>
      <c r="H677" s="200" t="s">
        <v>4351</v>
      </c>
      <c r="I677" s="201" t="s">
        <v>4288</v>
      </c>
      <c r="J677" s="197" t="s">
        <v>4289</v>
      </c>
      <c r="K677" s="193"/>
      <c r="L677" s="202" t="s">
        <v>4241</v>
      </c>
      <c r="M677" s="203"/>
      <c r="N677" s="203"/>
    </row>
    <row r="678" spans="2:14" ht="81.75" customHeight="1">
      <c r="B678" s="197">
        <f t="shared" si="11"/>
        <v>668</v>
      </c>
      <c r="C678" s="198" t="s">
        <v>4498</v>
      </c>
      <c r="D678" s="199">
        <v>3317101</v>
      </c>
      <c r="E678" s="199">
        <v>0</v>
      </c>
      <c r="F678" s="198" t="s">
        <v>5051</v>
      </c>
      <c r="G678" s="210">
        <v>5210</v>
      </c>
      <c r="H678" s="200" t="s">
        <v>4351</v>
      </c>
      <c r="I678" s="201" t="s">
        <v>4288</v>
      </c>
      <c r="J678" s="197" t="s">
        <v>4289</v>
      </c>
      <c r="K678" s="193"/>
      <c r="L678" s="202" t="s">
        <v>4241</v>
      </c>
      <c r="M678" s="203"/>
      <c r="N678" s="203"/>
    </row>
    <row r="679" spans="2:14" ht="81.75" customHeight="1">
      <c r="B679" s="197">
        <f t="shared" si="11"/>
        <v>669</v>
      </c>
      <c r="C679" s="198" t="s">
        <v>4498</v>
      </c>
      <c r="D679" s="199">
        <v>3317102</v>
      </c>
      <c r="E679" s="199">
        <v>0</v>
      </c>
      <c r="F679" s="198" t="s">
        <v>5052</v>
      </c>
      <c r="G679" s="210">
        <v>5210</v>
      </c>
      <c r="H679" s="200" t="s">
        <v>4351</v>
      </c>
      <c r="I679" s="201" t="s">
        <v>4288</v>
      </c>
      <c r="J679" s="197" t="s">
        <v>4289</v>
      </c>
      <c r="K679" s="193"/>
      <c r="L679" s="202" t="s">
        <v>4241</v>
      </c>
      <c r="M679" s="203"/>
      <c r="N679" s="203"/>
    </row>
    <row r="680" spans="2:14" ht="81.75" customHeight="1">
      <c r="B680" s="197">
        <f t="shared" si="11"/>
        <v>670</v>
      </c>
      <c r="C680" s="198" t="s">
        <v>4498</v>
      </c>
      <c r="D680" s="199">
        <v>3319800</v>
      </c>
      <c r="E680" s="199">
        <v>0</v>
      </c>
      <c r="F680" s="198" t="s">
        <v>5053</v>
      </c>
      <c r="G680" s="210">
        <v>5210</v>
      </c>
      <c r="H680" s="200" t="s">
        <v>4351</v>
      </c>
      <c r="I680" s="201" t="s">
        <v>4288</v>
      </c>
      <c r="J680" s="197" t="s">
        <v>4289</v>
      </c>
      <c r="K680" s="193"/>
      <c r="L680" s="202" t="s">
        <v>4241</v>
      </c>
      <c r="M680" s="203"/>
      <c r="N680" s="203"/>
    </row>
    <row r="681" spans="2:14" ht="81.75" customHeight="1">
      <c r="B681" s="197">
        <f t="shared" si="11"/>
        <v>671</v>
      </c>
      <c r="C681" s="198" t="s">
        <v>4498</v>
      </c>
      <c r="D681" s="199">
        <v>3321000</v>
      </c>
      <c r="E681" s="199">
        <v>0</v>
      </c>
      <c r="F681" s="198" t="s">
        <v>5054</v>
      </c>
      <c r="G681" s="210"/>
      <c r="H681" s="200"/>
      <c r="I681" s="201" t="s">
        <v>4288</v>
      </c>
      <c r="J681" s="197" t="s">
        <v>4289</v>
      </c>
      <c r="K681" s="193"/>
      <c r="L681" s="202" t="s">
        <v>4241</v>
      </c>
      <c r="M681" s="203"/>
      <c r="N681" s="203"/>
    </row>
    <row r="682" spans="2:14" ht="81.75" customHeight="1">
      <c r="B682" s="197">
        <f t="shared" si="11"/>
        <v>672</v>
      </c>
      <c r="C682" s="198" t="s">
        <v>4498</v>
      </c>
      <c r="D682" s="199">
        <v>3329501</v>
      </c>
      <c r="E682" s="199">
        <v>0</v>
      </c>
      <c r="F682" s="198" t="s">
        <v>5055</v>
      </c>
      <c r="G682" s="210">
        <v>3426</v>
      </c>
      <c r="H682" s="218" t="s">
        <v>4398</v>
      </c>
      <c r="I682" s="201" t="s">
        <v>4288</v>
      </c>
      <c r="J682" s="197" t="s">
        <v>4289</v>
      </c>
      <c r="K682" s="193"/>
      <c r="L682" s="202" t="s">
        <v>4241</v>
      </c>
      <c r="M682" s="203"/>
      <c r="N682" s="203"/>
    </row>
    <row r="683" spans="2:14" ht="81.75" customHeight="1">
      <c r="B683" s="197">
        <f t="shared" si="11"/>
        <v>673</v>
      </c>
      <c r="C683" s="198" t="s">
        <v>4498</v>
      </c>
      <c r="D683" s="199">
        <v>3329599</v>
      </c>
      <c r="E683" s="199">
        <v>0</v>
      </c>
      <c r="F683" s="198" t="s">
        <v>5056</v>
      </c>
      <c r="G683" s="210"/>
      <c r="H683" s="200"/>
      <c r="I683" s="201" t="s">
        <v>4288</v>
      </c>
      <c r="J683" s="197"/>
      <c r="K683" s="193"/>
      <c r="L683" s="202" t="s">
        <v>4241</v>
      </c>
      <c r="M683" s="203"/>
      <c r="N683" s="203"/>
    </row>
    <row r="684" spans="2:14" ht="81.75" customHeight="1">
      <c r="B684" s="197">
        <f t="shared" si="11"/>
        <v>674</v>
      </c>
      <c r="C684" s="198" t="s">
        <v>5057</v>
      </c>
      <c r="D684" s="199">
        <v>3511501</v>
      </c>
      <c r="E684" s="199">
        <v>0</v>
      </c>
      <c r="F684" s="198" t="s">
        <v>5058</v>
      </c>
      <c r="G684" s="210" t="s">
        <v>5059</v>
      </c>
      <c r="H684" s="200" t="s">
        <v>4344</v>
      </c>
      <c r="I684" s="213" t="s">
        <v>4367</v>
      </c>
      <c r="J684" s="197" t="s">
        <v>4289</v>
      </c>
      <c r="K684" s="193"/>
      <c r="L684" s="202" t="s">
        <v>4241</v>
      </c>
      <c r="M684" s="203"/>
      <c r="N684" s="203"/>
    </row>
    <row r="685" spans="2:14" ht="81.75" customHeight="1">
      <c r="B685" s="197">
        <f t="shared" si="11"/>
        <v>675</v>
      </c>
      <c r="C685" s="198" t="s">
        <v>5057</v>
      </c>
      <c r="D685" s="199">
        <v>3511502</v>
      </c>
      <c r="E685" s="199">
        <v>0</v>
      </c>
      <c r="F685" s="198" t="s">
        <v>5060</v>
      </c>
      <c r="G685" s="210"/>
      <c r="H685" s="200"/>
      <c r="I685" s="201" t="s">
        <v>4288</v>
      </c>
      <c r="J685" s="197"/>
      <c r="K685" s="193"/>
      <c r="L685" s="202" t="s">
        <v>4241</v>
      </c>
      <c r="M685" s="203"/>
      <c r="N685" s="203"/>
    </row>
    <row r="686" spans="2:14" ht="81.75" customHeight="1">
      <c r="B686" s="197">
        <f t="shared" si="11"/>
        <v>676</v>
      </c>
      <c r="C686" s="198" t="s">
        <v>5057</v>
      </c>
      <c r="D686" s="199">
        <v>3512300</v>
      </c>
      <c r="E686" s="199">
        <v>0</v>
      </c>
      <c r="F686" s="198" t="s">
        <v>5061</v>
      </c>
      <c r="G686" s="210" t="s">
        <v>5062</v>
      </c>
      <c r="H686" s="200" t="s">
        <v>4351</v>
      </c>
      <c r="I686" s="201" t="s">
        <v>4288</v>
      </c>
      <c r="J686" s="197" t="s">
        <v>4289</v>
      </c>
      <c r="K686" s="193"/>
      <c r="L686" s="202" t="s">
        <v>4241</v>
      </c>
      <c r="M686" s="203"/>
      <c r="N686" s="203"/>
    </row>
    <row r="687" spans="2:14" ht="81.75" customHeight="1">
      <c r="B687" s="197">
        <f t="shared" si="11"/>
        <v>677</v>
      </c>
      <c r="C687" s="198" t="s">
        <v>5057</v>
      </c>
      <c r="D687" s="199">
        <v>3513100</v>
      </c>
      <c r="E687" s="199">
        <v>1</v>
      </c>
      <c r="F687" s="198" t="s">
        <v>5063</v>
      </c>
      <c r="G687" s="210"/>
      <c r="H687" s="200"/>
      <c r="I687" s="201" t="s">
        <v>4288</v>
      </c>
      <c r="J687" s="197"/>
      <c r="K687" s="193"/>
      <c r="L687" s="202" t="s">
        <v>4241</v>
      </c>
      <c r="M687" s="203"/>
      <c r="N687" s="203"/>
    </row>
    <row r="688" spans="2:14" ht="81.75" customHeight="1">
      <c r="B688" s="197">
        <f t="shared" si="11"/>
        <v>678</v>
      </c>
      <c r="C688" s="198" t="s">
        <v>5057</v>
      </c>
      <c r="D688" s="199">
        <v>3513100</v>
      </c>
      <c r="E688" s="199">
        <v>2</v>
      </c>
      <c r="F688" s="198" t="s">
        <v>5064</v>
      </c>
      <c r="G688" s="210"/>
      <c r="H688" s="200"/>
      <c r="I688" s="201" t="s">
        <v>4288</v>
      </c>
      <c r="J688" s="197"/>
      <c r="K688" s="193"/>
      <c r="L688" s="202" t="s">
        <v>4241</v>
      </c>
      <c r="M688" s="203"/>
      <c r="N688" s="203"/>
    </row>
    <row r="689" spans="2:14" ht="81.75" customHeight="1">
      <c r="B689" s="197">
        <f t="shared" si="11"/>
        <v>679</v>
      </c>
      <c r="C689" s="198" t="s">
        <v>5057</v>
      </c>
      <c r="D689" s="199">
        <v>3514000</v>
      </c>
      <c r="E689" s="199">
        <v>0</v>
      </c>
      <c r="F689" s="198" t="s">
        <v>5065</v>
      </c>
      <c r="G689" s="210">
        <v>3510.21</v>
      </c>
      <c r="H689" s="218" t="s">
        <v>4398</v>
      </c>
      <c r="I689" s="201" t="s">
        <v>4288</v>
      </c>
      <c r="J689" s="197" t="s">
        <v>4289</v>
      </c>
      <c r="K689" s="193"/>
      <c r="L689" s="202" t="s">
        <v>4241</v>
      </c>
      <c r="M689" s="203"/>
      <c r="N689" s="203"/>
    </row>
    <row r="690" spans="2:14" ht="81.75" customHeight="1">
      <c r="B690" s="197">
        <f t="shared" si="11"/>
        <v>680</v>
      </c>
      <c r="C690" s="198" t="s">
        <v>5057</v>
      </c>
      <c r="D690" s="199">
        <v>3520401</v>
      </c>
      <c r="E690" s="199">
        <v>0</v>
      </c>
      <c r="F690" s="198" t="s">
        <v>5066</v>
      </c>
      <c r="G690" s="210"/>
      <c r="H690" s="200"/>
      <c r="I690" s="201" t="s">
        <v>4288</v>
      </c>
      <c r="J690" s="197" t="s">
        <v>4289</v>
      </c>
      <c r="K690" s="193"/>
      <c r="L690" s="202" t="s">
        <v>4241</v>
      </c>
      <c r="M690" s="203"/>
      <c r="N690" s="203"/>
    </row>
    <row r="691" spans="2:14" ht="81.75" customHeight="1">
      <c r="B691" s="197">
        <f t="shared" si="11"/>
        <v>681</v>
      </c>
      <c r="C691" s="198" t="s">
        <v>5057</v>
      </c>
      <c r="D691" s="199">
        <v>3520402</v>
      </c>
      <c r="E691" s="199">
        <v>1</v>
      </c>
      <c r="F691" s="198" t="s">
        <v>5067</v>
      </c>
      <c r="G691" s="210"/>
      <c r="H691" s="200"/>
      <c r="I691" s="201" t="s">
        <v>4288</v>
      </c>
      <c r="J691" s="197" t="s">
        <v>4289</v>
      </c>
      <c r="K691" s="193"/>
      <c r="L691" s="202" t="s">
        <v>4241</v>
      </c>
      <c r="M691" s="203"/>
      <c r="N691" s="203"/>
    </row>
    <row r="692" spans="2:14" ht="81.75" customHeight="1">
      <c r="B692" s="197">
        <f t="shared" si="11"/>
        <v>682</v>
      </c>
      <c r="C692" s="198" t="s">
        <v>5057</v>
      </c>
      <c r="D692" s="199">
        <v>3520402</v>
      </c>
      <c r="E692" s="199">
        <v>2</v>
      </c>
      <c r="F692" s="198" t="s">
        <v>5068</v>
      </c>
      <c r="G692" s="210"/>
      <c r="H692" s="200"/>
      <c r="I692" s="201" t="s">
        <v>4288</v>
      </c>
      <c r="J692" s="197" t="s">
        <v>4289</v>
      </c>
      <c r="K692" s="193"/>
      <c r="L692" s="202" t="s">
        <v>4241</v>
      </c>
      <c r="M692" s="203"/>
      <c r="N692" s="203"/>
    </row>
    <row r="693" spans="2:14" ht="81.75" customHeight="1">
      <c r="B693" s="197">
        <f t="shared" si="11"/>
        <v>683</v>
      </c>
      <c r="C693" s="198" t="s">
        <v>5057</v>
      </c>
      <c r="D693" s="199">
        <v>3530100</v>
      </c>
      <c r="E693" s="199">
        <v>1</v>
      </c>
      <c r="F693" s="198" t="s">
        <v>5069</v>
      </c>
      <c r="G693" s="210"/>
      <c r="H693" s="200"/>
      <c r="I693" s="201" t="s">
        <v>4288</v>
      </c>
      <c r="J693" s="197" t="s">
        <v>4289</v>
      </c>
      <c r="K693" s="193"/>
      <c r="L693" s="202" t="s">
        <v>4241</v>
      </c>
      <c r="M693" s="203"/>
      <c r="N693" s="203"/>
    </row>
    <row r="694" spans="2:14" ht="81.75" customHeight="1">
      <c r="B694" s="197">
        <f t="shared" si="11"/>
        <v>684</v>
      </c>
      <c r="C694" s="198" t="s">
        <v>5057</v>
      </c>
      <c r="D694" s="199">
        <v>3530100</v>
      </c>
      <c r="E694" s="199">
        <v>2</v>
      </c>
      <c r="F694" s="198" t="s">
        <v>5070</v>
      </c>
      <c r="G694" s="210"/>
      <c r="H694" s="200"/>
      <c r="I694" s="201" t="s">
        <v>4288</v>
      </c>
      <c r="J694" s="197"/>
      <c r="K694" s="193"/>
      <c r="L694" s="202" t="s">
        <v>4241</v>
      </c>
      <c r="M694" s="203"/>
      <c r="N694" s="203"/>
    </row>
    <row r="695" spans="2:14" ht="81.75" customHeight="1">
      <c r="B695" s="197">
        <f t="shared" si="11"/>
        <v>685</v>
      </c>
      <c r="C695" s="198" t="s">
        <v>5071</v>
      </c>
      <c r="D695" s="199">
        <v>3600601</v>
      </c>
      <c r="E695" s="199">
        <v>0</v>
      </c>
      <c r="F695" s="198" t="s">
        <v>745</v>
      </c>
      <c r="G695" s="210" t="s">
        <v>5072</v>
      </c>
      <c r="H695" s="200" t="s">
        <v>4351</v>
      </c>
      <c r="I695" s="201" t="s">
        <v>4288</v>
      </c>
      <c r="J695" s="197" t="s">
        <v>4289</v>
      </c>
      <c r="K695" s="193"/>
      <c r="L695" s="202" t="s">
        <v>4241</v>
      </c>
      <c r="M695" s="203"/>
      <c r="N695" s="203"/>
    </row>
    <row r="696" spans="2:14" ht="81.75" customHeight="1">
      <c r="B696" s="197">
        <f t="shared" si="11"/>
        <v>686</v>
      </c>
      <c r="C696" s="198" t="s">
        <v>5071</v>
      </c>
      <c r="D696" s="199">
        <v>3600602</v>
      </c>
      <c r="E696" s="199">
        <v>0</v>
      </c>
      <c r="F696" s="198" t="s">
        <v>5073</v>
      </c>
      <c r="G696" s="210"/>
      <c r="H696" s="200"/>
      <c r="I696" s="201" t="s">
        <v>4288</v>
      </c>
      <c r="J696" s="197"/>
      <c r="K696" s="193"/>
      <c r="L696" s="202" t="s">
        <v>4241</v>
      </c>
      <c r="M696" s="203"/>
      <c r="N696" s="203"/>
    </row>
    <row r="697" spans="2:14" ht="81.75" customHeight="1">
      <c r="B697" s="197">
        <f t="shared" si="11"/>
        <v>687</v>
      </c>
      <c r="C697" s="198" t="s">
        <v>5071</v>
      </c>
      <c r="D697" s="199">
        <v>3701100</v>
      </c>
      <c r="E697" s="199">
        <v>0</v>
      </c>
      <c r="F697" s="198" t="s">
        <v>5074</v>
      </c>
      <c r="G697" s="210">
        <v>3512.3</v>
      </c>
      <c r="H697" s="200" t="s">
        <v>5075</v>
      </c>
      <c r="I697" s="201" t="s">
        <v>4288</v>
      </c>
      <c r="J697" s="197" t="s">
        <v>4289</v>
      </c>
      <c r="K697" s="193"/>
      <c r="L697" s="202" t="s">
        <v>4241</v>
      </c>
      <c r="M697" s="203"/>
      <c r="N697" s="203"/>
    </row>
    <row r="698" spans="2:14" ht="81.75" customHeight="1">
      <c r="B698" s="197">
        <f t="shared" si="11"/>
        <v>688</v>
      </c>
      <c r="C698" s="198" t="s">
        <v>5071</v>
      </c>
      <c r="D698" s="199">
        <v>3702900</v>
      </c>
      <c r="E698" s="199">
        <v>0</v>
      </c>
      <c r="F698" s="198" t="s">
        <v>5076</v>
      </c>
      <c r="G698" s="210">
        <v>3513.1</v>
      </c>
      <c r="H698" s="200" t="s">
        <v>4344</v>
      </c>
      <c r="I698" s="201" t="s">
        <v>4288</v>
      </c>
      <c r="J698" s="197" t="s">
        <v>4289</v>
      </c>
      <c r="K698" s="193"/>
      <c r="L698" s="202" t="s">
        <v>4241</v>
      </c>
      <c r="M698" s="203"/>
      <c r="N698" s="203"/>
    </row>
    <row r="699" spans="2:14" ht="81.75" customHeight="1">
      <c r="B699" s="197">
        <f t="shared" si="11"/>
        <v>689</v>
      </c>
      <c r="C699" s="198" t="s">
        <v>5071</v>
      </c>
      <c r="D699" s="199">
        <v>3811400</v>
      </c>
      <c r="E699" s="199">
        <v>0</v>
      </c>
      <c r="F699" s="198" t="s">
        <v>5077</v>
      </c>
      <c r="G699" s="210" t="s">
        <v>5078</v>
      </c>
      <c r="H699" s="200" t="s">
        <v>4351</v>
      </c>
      <c r="I699" s="201" t="s">
        <v>4288</v>
      </c>
      <c r="J699" s="197" t="s">
        <v>4289</v>
      </c>
      <c r="K699" s="193"/>
      <c r="L699" s="202" t="s">
        <v>4241</v>
      </c>
      <c r="M699" s="203"/>
      <c r="N699" s="203"/>
    </row>
    <row r="700" spans="2:14" ht="81.75" customHeight="1">
      <c r="B700" s="197">
        <f t="shared" si="11"/>
        <v>690</v>
      </c>
      <c r="C700" s="198" t="s">
        <v>5071</v>
      </c>
      <c r="D700" s="199">
        <v>3812200</v>
      </c>
      <c r="E700" s="199">
        <v>0</v>
      </c>
      <c r="F700" s="198" t="s">
        <v>5079</v>
      </c>
      <c r="G700" s="210">
        <v>4710.1</v>
      </c>
      <c r="H700" s="200" t="s">
        <v>4344</v>
      </c>
      <c r="I700" s="213" t="s">
        <v>4367</v>
      </c>
      <c r="J700" s="197" t="s">
        <v>4289</v>
      </c>
      <c r="K700" s="193"/>
      <c r="L700" s="202" t="s">
        <v>4241</v>
      </c>
      <c r="M700" s="203"/>
      <c r="N700" s="203"/>
    </row>
    <row r="701" spans="2:14" ht="81.75" customHeight="1">
      <c r="B701" s="197">
        <f t="shared" si="11"/>
        <v>691</v>
      </c>
      <c r="C701" s="198" t="s">
        <v>5071</v>
      </c>
      <c r="D701" s="199">
        <v>3821100</v>
      </c>
      <c r="E701" s="199">
        <v>0</v>
      </c>
      <c r="F701" s="198" t="s">
        <v>5080</v>
      </c>
      <c r="G701" s="210"/>
      <c r="H701" s="200"/>
      <c r="I701" s="201" t="s">
        <v>4288</v>
      </c>
      <c r="J701" s="197" t="s">
        <v>4289</v>
      </c>
      <c r="K701" s="193"/>
      <c r="L701" s="202" t="s">
        <v>4241</v>
      </c>
      <c r="M701" s="203"/>
      <c r="N701" s="203"/>
    </row>
    <row r="702" spans="2:14" ht="81.75" customHeight="1">
      <c r="B702" s="197">
        <f t="shared" si="11"/>
        <v>692</v>
      </c>
      <c r="C702" s="198" t="s">
        <v>5071</v>
      </c>
      <c r="D702" s="199">
        <v>3822000</v>
      </c>
      <c r="E702" s="199">
        <v>0</v>
      </c>
      <c r="F702" s="198" t="s">
        <v>5081</v>
      </c>
      <c r="G702" s="210"/>
      <c r="H702" s="200"/>
      <c r="I702" s="201" t="s">
        <v>4288</v>
      </c>
      <c r="J702" s="197" t="s">
        <v>4289</v>
      </c>
      <c r="K702" s="193"/>
      <c r="L702" s="202" t="s">
        <v>4241</v>
      </c>
      <c r="M702" s="203"/>
      <c r="N702" s="203"/>
    </row>
    <row r="703" spans="2:14" ht="81.75" customHeight="1">
      <c r="B703" s="197">
        <f t="shared" si="11"/>
        <v>693</v>
      </c>
      <c r="C703" s="198" t="s">
        <v>5071</v>
      </c>
      <c r="D703" s="199">
        <v>3831901</v>
      </c>
      <c r="E703" s="199">
        <v>0</v>
      </c>
      <c r="F703" s="198" t="s">
        <v>5082</v>
      </c>
      <c r="G703" s="210">
        <v>3122.3</v>
      </c>
      <c r="H703" s="200" t="s">
        <v>4836</v>
      </c>
      <c r="I703" s="201" t="s">
        <v>4288</v>
      </c>
      <c r="J703" s="197" t="s">
        <v>4289</v>
      </c>
      <c r="K703" s="193"/>
      <c r="L703" s="202" t="s">
        <v>4241</v>
      </c>
      <c r="M703" s="203"/>
      <c r="N703" s="203"/>
    </row>
    <row r="704" spans="2:14" ht="81.75" customHeight="1">
      <c r="B704" s="197">
        <f t="shared" si="11"/>
        <v>694</v>
      </c>
      <c r="C704" s="198" t="s">
        <v>5071</v>
      </c>
      <c r="D704" s="199">
        <v>3831999</v>
      </c>
      <c r="E704" s="199">
        <v>0</v>
      </c>
      <c r="F704" s="198" t="s">
        <v>5083</v>
      </c>
      <c r="G704" s="210" t="s">
        <v>5084</v>
      </c>
      <c r="H704" s="200" t="s">
        <v>4836</v>
      </c>
      <c r="I704" s="201" t="s">
        <v>4288</v>
      </c>
      <c r="J704" s="197" t="s">
        <v>4289</v>
      </c>
      <c r="K704" s="193"/>
      <c r="L704" s="202" t="s">
        <v>4241</v>
      </c>
      <c r="M704" s="203"/>
      <c r="N704" s="203"/>
    </row>
    <row r="705" spans="2:14" ht="81.75" customHeight="1">
      <c r="B705" s="197">
        <f t="shared" si="11"/>
        <v>695</v>
      </c>
      <c r="C705" s="198" t="s">
        <v>5071</v>
      </c>
      <c r="D705" s="199">
        <v>3832700</v>
      </c>
      <c r="E705" s="199">
        <v>0</v>
      </c>
      <c r="F705" s="198" t="s">
        <v>5085</v>
      </c>
      <c r="G705" s="210">
        <v>3122.3</v>
      </c>
      <c r="H705" s="200" t="s">
        <v>5086</v>
      </c>
      <c r="I705" s="201" t="s">
        <v>4288</v>
      </c>
      <c r="J705" s="197" t="s">
        <v>4289</v>
      </c>
      <c r="K705" s="193"/>
      <c r="L705" s="202" t="s">
        <v>4241</v>
      </c>
      <c r="M705" s="203"/>
      <c r="N705" s="203"/>
    </row>
    <row r="706" spans="2:14" ht="81.75" customHeight="1">
      <c r="B706" s="197">
        <f t="shared" si="11"/>
        <v>696</v>
      </c>
      <c r="C706" s="198" t="s">
        <v>5071</v>
      </c>
      <c r="D706" s="199">
        <v>3839401</v>
      </c>
      <c r="E706" s="199">
        <v>0</v>
      </c>
      <c r="F706" s="198" t="s">
        <v>5087</v>
      </c>
      <c r="G706" s="210">
        <v>3122.1</v>
      </c>
      <c r="H706" s="200" t="s">
        <v>4351</v>
      </c>
      <c r="I706" s="201" t="s">
        <v>4288</v>
      </c>
      <c r="J706" s="197" t="s">
        <v>4289</v>
      </c>
      <c r="K706" s="193"/>
      <c r="L706" s="202" t="s">
        <v>4241</v>
      </c>
      <c r="M706" s="203"/>
      <c r="N706" s="203"/>
    </row>
    <row r="707" spans="2:14" ht="81.75" customHeight="1">
      <c r="B707" s="197">
        <f t="shared" si="11"/>
        <v>697</v>
      </c>
      <c r="C707" s="198" t="s">
        <v>5071</v>
      </c>
      <c r="D707" s="199">
        <v>3839499</v>
      </c>
      <c r="E707" s="199">
        <v>0</v>
      </c>
      <c r="F707" s="198" t="s">
        <v>5088</v>
      </c>
      <c r="G707" s="210" t="s">
        <v>5089</v>
      </c>
      <c r="H707" s="200" t="s">
        <v>4398</v>
      </c>
      <c r="I707" s="201" t="s">
        <v>4288</v>
      </c>
      <c r="J707" s="197" t="s">
        <v>4289</v>
      </c>
      <c r="K707" s="193"/>
      <c r="L707" s="202" t="s">
        <v>4241</v>
      </c>
      <c r="M707" s="203"/>
      <c r="N707" s="203"/>
    </row>
    <row r="708" spans="2:14" ht="81.75" customHeight="1">
      <c r="B708" s="197">
        <f t="shared" si="11"/>
        <v>698</v>
      </c>
      <c r="C708" s="198" t="s">
        <v>5071</v>
      </c>
      <c r="D708" s="199">
        <v>3900500</v>
      </c>
      <c r="E708" s="199">
        <v>0</v>
      </c>
      <c r="F708" s="198" t="s">
        <v>793</v>
      </c>
      <c r="G708" s="210"/>
      <c r="H708" s="200"/>
      <c r="I708" s="201" t="s">
        <v>4288</v>
      </c>
      <c r="J708" s="197" t="s">
        <v>4289</v>
      </c>
      <c r="K708" s="193"/>
      <c r="L708" s="202" t="s">
        <v>4241</v>
      </c>
      <c r="M708" s="203"/>
      <c r="N708" s="203"/>
    </row>
    <row r="709" spans="2:14" ht="81.75" customHeight="1">
      <c r="B709" s="197">
        <f t="shared" si="11"/>
        <v>699</v>
      </c>
      <c r="C709" s="198" t="s">
        <v>5090</v>
      </c>
      <c r="D709" s="199">
        <v>4110700</v>
      </c>
      <c r="E709" s="199">
        <v>0</v>
      </c>
      <c r="F709" s="198" t="s">
        <v>5091</v>
      </c>
      <c r="G709" s="210" t="s">
        <v>5092</v>
      </c>
      <c r="H709" s="200" t="s">
        <v>4351</v>
      </c>
      <c r="I709" s="201" t="s">
        <v>4288</v>
      </c>
      <c r="J709" s="197" t="s">
        <v>4289</v>
      </c>
      <c r="K709" s="193"/>
      <c r="L709" s="202" t="s">
        <v>4241</v>
      </c>
      <c r="M709" s="203"/>
      <c r="N709" s="203"/>
    </row>
    <row r="710" spans="2:14" ht="81.75" customHeight="1">
      <c r="B710" s="197">
        <f t="shared" si="11"/>
        <v>700</v>
      </c>
      <c r="C710" s="198" t="s">
        <v>5090</v>
      </c>
      <c r="D710" s="199">
        <v>4120400</v>
      </c>
      <c r="E710" s="199">
        <v>1</v>
      </c>
      <c r="F710" s="198" t="s">
        <v>800</v>
      </c>
      <c r="G710" s="210">
        <v>3414.7</v>
      </c>
      <c r="H710" s="200" t="s">
        <v>4344</v>
      </c>
      <c r="I710" s="201" t="s">
        <v>4288</v>
      </c>
      <c r="J710" s="197" t="s">
        <v>4289</v>
      </c>
      <c r="K710" s="193"/>
      <c r="L710" s="202" t="s">
        <v>4241</v>
      </c>
      <c r="M710" s="203"/>
      <c r="N710" s="203"/>
    </row>
    <row r="711" spans="2:14" ht="81.75" customHeight="1">
      <c r="B711" s="197">
        <f t="shared" si="11"/>
        <v>701</v>
      </c>
      <c r="C711" s="198" t="s">
        <v>5090</v>
      </c>
      <c r="D711" s="199">
        <v>4120400</v>
      </c>
      <c r="E711" s="199">
        <v>2</v>
      </c>
      <c r="F711" s="198" t="s">
        <v>5093</v>
      </c>
      <c r="G711" s="210"/>
      <c r="H711" s="200"/>
      <c r="I711" s="201" t="s">
        <v>4288</v>
      </c>
      <c r="J711" s="197"/>
      <c r="K711" s="193"/>
      <c r="L711" s="202" t="s">
        <v>4241</v>
      </c>
      <c r="M711" s="203"/>
      <c r="N711" s="203"/>
    </row>
    <row r="712" spans="2:14" ht="81.75" customHeight="1">
      <c r="B712" s="197">
        <f t="shared" si="11"/>
        <v>702</v>
      </c>
      <c r="C712" s="198" t="s">
        <v>5090</v>
      </c>
      <c r="D712" s="199">
        <v>4211101</v>
      </c>
      <c r="E712" s="199">
        <v>1</v>
      </c>
      <c r="F712" s="198" t="s">
        <v>5094</v>
      </c>
      <c r="G712" s="210" t="s">
        <v>5095</v>
      </c>
      <c r="H712" s="200" t="s">
        <v>4344</v>
      </c>
      <c r="I712" s="201" t="s">
        <v>4288</v>
      </c>
      <c r="J712" s="197" t="s">
        <v>4289</v>
      </c>
      <c r="K712" s="193"/>
      <c r="L712" s="202" t="s">
        <v>4241</v>
      </c>
      <c r="M712" s="203"/>
      <c r="N712" s="203"/>
    </row>
    <row r="713" spans="2:14" ht="81.75" customHeight="1">
      <c r="B713" s="197">
        <f t="shared" si="11"/>
        <v>703</v>
      </c>
      <c r="C713" s="198" t="s">
        <v>5090</v>
      </c>
      <c r="D713" s="199">
        <v>4211101</v>
      </c>
      <c r="E713" s="199">
        <v>2</v>
      </c>
      <c r="F713" s="198" t="s">
        <v>5096</v>
      </c>
      <c r="G713" s="210">
        <v>3451.1</v>
      </c>
      <c r="H713" s="200" t="s">
        <v>4344</v>
      </c>
      <c r="I713" s="201" t="s">
        <v>4288</v>
      </c>
      <c r="J713" s="197" t="s">
        <v>4289</v>
      </c>
      <c r="K713" s="193"/>
      <c r="L713" s="202" t="s">
        <v>4241</v>
      </c>
      <c r="M713" s="203"/>
      <c r="N713" s="203"/>
    </row>
    <row r="714" spans="2:14" ht="81.75" customHeight="1">
      <c r="B714" s="197">
        <f t="shared" si="11"/>
        <v>704</v>
      </c>
      <c r="C714" s="198" t="s">
        <v>5090</v>
      </c>
      <c r="D714" s="199">
        <v>4211102</v>
      </c>
      <c r="E714" s="199">
        <v>0</v>
      </c>
      <c r="F714" s="198" t="s">
        <v>5097</v>
      </c>
      <c r="G714" s="210"/>
      <c r="H714" s="200"/>
      <c r="I714" s="201" t="s">
        <v>4288</v>
      </c>
      <c r="J714" s="197"/>
      <c r="K714" s="193"/>
      <c r="L714" s="202" t="s">
        <v>4241</v>
      </c>
      <c r="M714" s="203"/>
      <c r="N714" s="203"/>
    </row>
    <row r="715" spans="2:14" ht="81.75" customHeight="1">
      <c r="B715" s="197">
        <f t="shared" si="11"/>
        <v>705</v>
      </c>
      <c r="C715" s="198" t="s">
        <v>5090</v>
      </c>
      <c r="D715" s="199">
        <v>4212000</v>
      </c>
      <c r="E715" s="199">
        <v>1</v>
      </c>
      <c r="F715" s="198" t="s">
        <v>5098</v>
      </c>
      <c r="G715" s="210"/>
      <c r="H715" s="200"/>
      <c r="I715" s="201" t="s">
        <v>4288</v>
      </c>
      <c r="J715" s="197" t="s">
        <v>4289</v>
      </c>
      <c r="K715" s="193"/>
      <c r="L715" s="202" t="s">
        <v>4241</v>
      </c>
      <c r="M715" s="203"/>
      <c r="N715" s="203"/>
    </row>
    <row r="716" spans="2:14" ht="81.75" customHeight="1">
      <c r="B716" s="197">
        <f t="shared" si="11"/>
        <v>706</v>
      </c>
      <c r="C716" s="198" t="s">
        <v>5090</v>
      </c>
      <c r="D716" s="199">
        <v>4212000</v>
      </c>
      <c r="E716" s="199">
        <v>2</v>
      </c>
      <c r="F716" s="198" t="s">
        <v>5099</v>
      </c>
      <c r="G716" s="210"/>
      <c r="H716" s="200"/>
      <c r="I716" s="201" t="s">
        <v>4288</v>
      </c>
      <c r="J716" s="197"/>
      <c r="K716" s="193"/>
      <c r="L716" s="202" t="s">
        <v>4241</v>
      </c>
      <c r="M716" s="203"/>
      <c r="N716" s="203"/>
    </row>
    <row r="717" spans="2:14" ht="81.75" customHeight="1">
      <c r="B717" s="197">
        <f t="shared" si="11"/>
        <v>707</v>
      </c>
      <c r="C717" s="198" t="s">
        <v>5090</v>
      </c>
      <c r="D717" s="199">
        <v>4213800</v>
      </c>
      <c r="E717" s="199">
        <v>1</v>
      </c>
      <c r="F717" s="198" t="s">
        <v>5100</v>
      </c>
      <c r="G717" s="210">
        <v>3457</v>
      </c>
      <c r="H717" s="218" t="s">
        <v>4351</v>
      </c>
      <c r="I717" s="201" t="s">
        <v>4288</v>
      </c>
      <c r="J717" s="197" t="s">
        <v>4289</v>
      </c>
      <c r="K717" s="193"/>
      <c r="L717" s="202" t="s">
        <v>4241</v>
      </c>
      <c r="M717" s="203"/>
      <c r="N717" s="203"/>
    </row>
    <row r="718" spans="2:14" ht="81.75" customHeight="1">
      <c r="B718" s="197">
        <f t="shared" si="11"/>
        <v>708</v>
      </c>
      <c r="C718" s="198" t="s">
        <v>5090</v>
      </c>
      <c r="D718" s="199">
        <v>4213800</v>
      </c>
      <c r="E718" s="199">
        <v>2</v>
      </c>
      <c r="F718" s="198" t="s">
        <v>5101</v>
      </c>
      <c r="G718" s="210">
        <v>3457</v>
      </c>
      <c r="H718" s="218" t="s">
        <v>4351</v>
      </c>
      <c r="I718" s="201" t="s">
        <v>4288</v>
      </c>
      <c r="J718" s="197" t="s">
        <v>4289</v>
      </c>
      <c r="K718" s="193"/>
      <c r="L718" s="202" t="s">
        <v>4241</v>
      </c>
      <c r="M718" s="203"/>
      <c r="N718" s="203"/>
    </row>
    <row r="719" spans="2:14" ht="81.75" customHeight="1">
      <c r="B719" s="197">
        <f t="shared" si="11"/>
        <v>709</v>
      </c>
      <c r="C719" s="198" t="s">
        <v>5090</v>
      </c>
      <c r="D719" s="199">
        <v>4221901</v>
      </c>
      <c r="E719" s="199">
        <v>0</v>
      </c>
      <c r="F719" s="198" t="s">
        <v>5102</v>
      </c>
      <c r="G719" s="210">
        <v>3458.1</v>
      </c>
      <c r="H719" s="200" t="s">
        <v>4344</v>
      </c>
      <c r="I719" s="201" t="s">
        <v>4288</v>
      </c>
      <c r="J719" s="197" t="s">
        <v>4289</v>
      </c>
      <c r="K719" s="193"/>
      <c r="L719" s="202" t="s">
        <v>4241</v>
      </c>
      <c r="M719" s="203"/>
      <c r="N719" s="203"/>
    </row>
    <row r="720" spans="2:14" ht="81.75" customHeight="1">
      <c r="B720" s="197">
        <f t="shared" si="11"/>
        <v>710</v>
      </c>
      <c r="C720" s="198" t="s">
        <v>5090</v>
      </c>
      <c r="D720" s="199">
        <v>4221902</v>
      </c>
      <c r="E720" s="199">
        <v>0</v>
      </c>
      <c r="F720" s="198" t="s">
        <v>5103</v>
      </c>
      <c r="G720" s="210">
        <v>3510.21</v>
      </c>
      <c r="H720" s="218" t="s">
        <v>4398</v>
      </c>
      <c r="I720" s="201" t="s">
        <v>4288</v>
      </c>
      <c r="J720" s="197" t="s">
        <v>4289</v>
      </c>
      <c r="K720" s="193"/>
      <c r="L720" s="202" t="s">
        <v>4241</v>
      </c>
      <c r="M720" s="203"/>
      <c r="N720" s="203"/>
    </row>
    <row r="721" spans="2:14" ht="81.75" customHeight="1">
      <c r="B721" s="197">
        <f aca="true" t="shared" si="12" ref="B721:B784">B720+1</f>
        <v>711</v>
      </c>
      <c r="C721" s="198" t="s">
        <v>5090</v>
      </c>
      <c r="D721" s="199">
        <v>4221903</v>
      </c>
      <c r="E721" s="199">
        <v>0</v>
      </c>
      <c r="F721" s="198" t="s">
        <v>5104</v>
      </c>
      <c r="G721" s="210">
        <v>3510.2</v>
      </c>
      <c r="H721" s="200" t="s">
        <v>4351</v>
      </c>
      <c r="I721" s="201" t="s">
        <v>4288</v>
      </c>
      <c r="J721" s="197" t="s">
        <v>4289</v>
      </c>
      <c r="K721" s="193"/>
      <c r="L721" s="202" t="s">
        <v>4241</v>
      </c>
      <c r="M721" s="203"/>
      <c r="N721" s="203"/>
    </row>
    <row r="722" spans="2:14" ht="81.75" customHeight="1">
      <c r="B722" s="197">
        <f t="shared" si="12"/>
        <v>712</v>
      </c>
      <c r="C722" s="198" t="s">
        <v>5090</v>
      </c>
      <c r="D722" s="199">
        <v>4221904</v>
      </c>
      <c r="E722" s="199">
        <v>0</v>
      </c>
      <c r="F722" s="198" t="s">
        <v>5105</v>
      </c>
      <c r="G722" s="210" t="s">
        <v>5106</v>
      </c>
      <c r="H722" s="200" t="s">
        <v>4351</v>
      </c>
      <c r="I722" s="201" t="s">
        <v>4288</v>
      </c>
      <c r="J722" s="197" t="s">
        <v>4289</v>
      </c>
      <c r="K722" s="193"/>
      <c r="L722" s="202" t="s">
        <v>4241</v>
      </c>
      <c r="M722" s="203"/>
      <c r="N722" s="203"/>
    </row>
    <row r="723" spans="2:14" ht="81.75" customHeight="1">
      <c r="B723" s="197">
        <f t="shared" si="12"/>
        <v>713</v>
      </c>
      <c r="C723" s="198" t="s">
        <v>5090</v>
      </c>
      <c r="D723" s="199">
        <v>4221905</v>
      </c>
      <c r="E723" s="199">
        <v>0</v>
      </c>
      <c r="F723" s="198" t="s">
        <v>5107</v>
      </c>
      <c r="G723" s="210"/>
      <c r="H723" s="200"/>
      <c r="I723" s="201" t="s">
        <v>4288</v>
      </c>
      <c r="J723" s="197"/>
      <c r="K723" s="193"/>
      <c r="L723" s="202" t="s">
        <v>4241</v>
      </c>
      <c r="M723" s="203"/>
      <c r="N723" s="203"/>
    </row>
    <row r="724" spans="2:14" ht="81.75" customHeight="1">
      <c r="B724" s="197">
        <f t="shared" si="12"/>
        <v>714</v>
      </c>
      <c r="C724" s="198" t="s">
        <v>5090</v>
      </c>
      <c r="D724" s="199">
        <v>4222701</v>
      </c>
      <c r="E724" s="199">
        <v>0</v>
      </c>
      <c r="F724" s="198" t="s">
        <v>5108</v>
      </c>
      <c r="G724" s="210" t="s">
        <v>5109</v>
      </c>
      <c r="H724" s="200" t="s">
        <v>4351</v>
      </c>
      <c r="I724" s="201" t="s">
        <v>4288</v>
      </c>
      <c r="J724" s="197" t="s">
        <v>4289</v>
      </c>
      <c r="K724" s="193"/>
      <c r="L724" s="202" t="s">
        <v>4241</v>
      </c>
      <c r="M724" s="203"/>
      <c r="N724" s="203"/>
    </row>
    <row r="725" spans="2:14" ht="81.75" customHeight="1">
      <c r="B725" s="197">
        <f t="shared" si="12"/>
        <v>715</v>
      </c>
      <c r="C725" s="198" t="s">
        <v>5090</v>
      </c>
      <c r="D725" s="199">
        <v>4222702</v>
      </c>
      <c r="E725" s="199">
        <v>0</v>
      </c>
      <c r="F725" s="198" t="s">
        <v>5110</v>
      </c>
      <c r="G725" s="210" t="s">
        <v>5111</v>
      </c>
      <c r="H725" s="200" t="s">
        <v>4344</v>
      </c>
      <c r="I725" s="201" t="s">
        <v>4288</v>
      </c>
      <c r="J725" s="197" t="s">
        <v>4289</v>
      </c>
      <c r="K725" s="193"/>
      <c r="L725" s="202" t="s">
        <v>4241</v>
      </c>
      <c r="M725" s="203"/>
      <c r="N725" s="203"/>
    </row>
    <row r="726" spans="2:14" ht="81.75" customHeight="1">
      <c r="B726" s="197">
        <f t="shared" si="12"/>
        <v>716</v>
      </c>
      <c r="C726" s="198" t="s">
        <v>5090</v>
      </c>
      <c r="D726" s="199">
        <v>4223500</v>
      </c>
      <c r="E726" s="199">
        <v>0</v>
      </c>
      <c r="F726" s="198" t="s">
        <v>5112</v>
      </c>
      <c r="G726" s="210"/>
      <c r="H726" s="200"/>
      <c r="I726" s="201" t="s">
        <v>4288</v>
      </c>
      <c r="J726" s="197" t="s">
        <v>4289</v>
      </c>
      <c r="K726" s="193"/>
      <c r="L726" s="202" t="s">
        <v>4241</v>
      </c>
      <c r="M726" s="203"/>
      <c r="N726" s="203"/>
    </row>
    <row r="727" spans="2:14" ht="81.75" customHeight="1">
      <c r="B727" s="197">
        <f t="shared" si="12"/>
        <v>717</v>
      </c>
      <c r="C727" s="198" t="s">
        <v>5090</v>
      </c>
      <c r="D727" s="199">
        <v>4291000</v>
      </c>
      <c r="E727" s="199">
        <v>1</v>
      </c>
      <c r="F727" s="198" t="s">
        <v>5113</v>
      </c>
      <c r="G727" s="210" t="s">
        <v>5114</v>
      </c>
      <c r="H727" s="200" t="s">
        <v>4351</v>
      </c>
      <c r="I727" s="201" t="s">
        <v>4288</v>
      </c>
      <c r="J727" s="197" t="s">
        <v>4289</v>
      </c>
      <c r="K727" s="193"/>
      <c r="L727" s="202" t="s">
        <v>4241</v>
      </c>
      <c r="M727" s="203"/>
      <c r="N727" s="203"/>
    </row>
    <row r="728" spans="2:14" ht="81.75" customHeight="1">
      <c r="B728" s="197">
        <f t="shared" si="12"/>
        <v>718</v>
      </c>
      <c r="C728" s="198" t="s">
        <v>5090</v>
      </c>
      <c r="D728" s="199">
        <v>4291000</v>
      </c>
      <c r="E728" s="199">
        <v>2</v>
      </c>
      <c r="F728" s="198" t="s">
        <v>5115</v>
      </c>
      <c r="G728" s="210">
        <v>3514.21</v>
      </c>
      <c r="H728" s="200" t="s">
        <v>4344</v>
      </c>
      <c r="I728" s="201" t="s">
        <v>4288</v>
      </c>
      <c r="J728" s="197" t="s">
        <v>4289</v>
      </c>
      <c r="K728" s="193"/>
      <c r="L728" s="202" t="s">
        <v>4241</v>
      </c>
      <c r="M728" s="203"/>
      <c r="N728" s="203"/>
    </row>
    <row r="729" spans="2:14" ht="81.75" customHeight="1">
      <c r="B729" s="197">
        <f t="shared" si="12"/>
        <v>719</v>
      </c>
      <c r="C729" s="198" t="s">
        <v>5090</v>
      </c>
      <c r="D729" s="199">
        <v>4292801</v>
      </c>
      <c r="E729" s="199">
        <v>1</v>
      </c>
      <c r="F729" s="198" t="s">
        <v>5116</v>
      </c>
      <c r="G729" s="210"/>
      <c r="H729" s="200"/>
      <c r="I729" s="201" t="s">
        <v>4288</v>
      </c>
      <c r="J729" s="197"/>
      <c r="K729" s="193"/>
      <c r="L729" s="202" t="s">
        <v>4241</v>
      </c>
      <c r="M729" s="203"/>
      <c r="N729" s="203"/>
    </row>
    <row r="730" spans="2:14" ht="81.75" customHeight="1">
      <c r="B730" s="197">
        <f t="shared" si="12"/>
        <v>720</v>
      </c>
      <c r="C730" s="198" t="s">
        <v>5090</v>
      </c>
      <c r="D730" s="199">
        <v>4292801</v>
      </c>
      <c r="E730" s="199">
        <v>2</v>
      </c>
      <c r="F730" s="198" t="s">
        <v>5117</v>
      </c>
      <c r="G730" s="210"/>
      <c r="H730" s="200"/>
      <c r="I730" s="201" t="s">
        <v>4288</v>
      </c>
      <c r="J730" s="197"/>
      <c r="K730" s="193"/>
      <c r="L730" s="202" t="s">
        <v>4241</v>
      </c>
      <c r="M730" s="203"/>
      <c r="N730" s="203"/>
    </row>
    <row r="731" spans="2:14" ht="81.75" customHeight="1">
      <c r="B731" s="197">
        <f t="shared" si="12"/>
        <v>721</v>
      </c>
      <c r="C731" s="198" t="s">
        <v>5090</v>
      </c>
      <c r="D731" s="199">
        <v>4292802</v>
      </c>
      <c r="E731" s="199">
        <v>0</v>
      </c>
      <c r="F731" s="198" t="s">
        <v>5118</v>
      </c>
      <c r="G731" s="210"/>
      <c r="H731" s="200"/>
      <c r="I731" s="201" t="s">
        <v>4288</v>
      </c>
      <c r="J731" s="197"/>
      <c r="K731" s="193"/>
      <c r="L731" s="202" t="s">
        <v>4241</v>
      </c>
      <c r="M731" s="203"/>
      <c r="N731" s="203"/>
    </row>
    <row r="732" spans="2:14" ht="81.75" customHeight="1">
      <c r="B732" s="197">
        <f t="shared" si="12"/>
        <v>722</v>
      </c>
      <c r="C732" s="198" t="s">
        <v>5090</v>
      </c>
      <c r="D732" s="199">
        <v>4299501</v>
      </c>
      <c r="E732" s="199">
        <v>1</v>
      </c>
      <c r="F732" s="198" t="s">
        <v>5119</v>
      </c>
      <c r="G732" s="210">
        <v>9210.1</v>
      </c>
      <c r="H732" s="218" t="s">
        <v>4398</v>
      </c>
      <c r="I732" s="201" t="s">
        <v>4288</v>
      </c>
      <c r="J732" s="197" t="s">
        <v>4289</v>
      </c>
      <c r="K732" s="193"/>
      <c r="L732" s="202" t="s">
        <v>4241</v>
      </c>
      <c r="M732" s="203"/>
      <c r="N732" s="203"/>
    </row>
    <row r="733" spans="2:14" ht="81.75" customHeight="1">
      <c r="B733" s="197">
        <f t="shared" si="12"/>
        <v>723</v>
      </c>
      <c r="C733" s="198" t="s">
        <v>5090</v>
      </c>
      <c r="D733" s="199">
        <v>4299501</v>
      </c>
      <c r="E733" s="199">
        <v>2</v>
      </c>
      <c r="F733" s="198" t="s">
        <v>5120</v>
      </c>
      <c r="G733" s="210"/>
      <c r="H733" s="200"/>
      <c r="I733" s="201" t="s">
        <v>4288</v>
      </c>
      <c r="J733" s="197"/>
      <c r="K733" s="193"/>
      <c r="L733" s="202" t="s">
        <v>4241</v>
      </c>
      <c r="M733" s="203"/>
      <c r="N733" s="203"/>
    </row>
    <row r="734" spans="2:14" ht="81.75" customHeight="1">
      <c r="B734" s="197">
        <f t="shared" si="12"/>
        <v>724</v>
      </c>
      <c r="C734" s="198" t="s">
        <v>5090</v>
      </c>
      <c r="D734" s="199">
        <v>4299599</v>
      </c>
      <c r="E734" s="199">
        <v>1</v>
      </c>
      <c r="F734" s="198" t="s">
        <v>5121</v>
      </c>
      <c r="G734" s="210">
        <v>3460</v>
      </c>
      <c r="H734" s="200" t="s">
        <v>4351</v>
      </c>
      <c r="I734" s="201" t="s">
        <v>4288</v>
      </c>
      <c r="J734" s="197" t="s">
        <v>4289</v>
      </c>
      <c r="K734" s="193"/>
      <c r="L734" s="202" t="s">
        <v>4241</v>
      </c>
      <c r="M734" s="203"/>
      <c r="N734" s="203"/>
    </row>
    <row r="735" spans="2:14" ht="81.75" customHeight="1">
      <c r="B735" s="197">
        <f t="shared" si="12"/>
        <v>725</v>
      </c>
      <c r="C735" s="198" t="s">
        <v>5090</v>
      </c>
      <c r="D735" s="199">
        <v>4299599</v>
      </c>
      <c r="E735" s="199">
        <v>2</v>
      </c>
      <c r="F735" s="198" t="s">
        <v>5122</v>
      </c>
      <c r="G735" s="210">
        <v>3460</v>
      </c>
      <c r="H735" s="200" t="s">
        <v>4351</v>
      </c>
      <c r="I735" s="201" t="s">
        <v>4288</v>
      </c>
      <c r="J735" s="197" t="s">
        <v>4289</v>
      </c>
      <c r="K735" s="193"/>
      <c r="L735" s="202" t="s">
        <v>4241</v>
      </c>
      <c r="M735" s="203"/>
      <c r="N735" s="203"/>
    </row>
    <row r="736" spans="2:14" ht="81.75" customHeight="1">
      <c r="B736" s="197">
        <f t="shared" si="12"/>
        <v>726</v>
      </c>
      <c r="C736" s="198" t="s">
        <v>5090</v>
      </c>
      <c r="D736" s="199">
        <v>4299599</v>
      </c>
      <c r="E736" s="199">
        <v>99</v>
      </c>
      <c r="F736" s="198" t="s">
        <v>5123</v>
      </c>
      <c r="G736" s="210"/>
      <c r="H736" s="200"/>
      <c r="I736" s="201" t="s">
        <v>4288</v>
      </c>
      <c r="J736" s="197" t="s">
        <v>4289</v>
      </c>
      <c r="K736" s="193"/>
      <c r="L736" s="202" t="s">
        <v>4241</v>
      </c>
      <c r="M736" s="203"/>
      <c r="N736" s="203"/>
    </row>
    <row r="737" spans="2:14" ht="81.75" customHeight="1">
      <c r="B737" s="197">
        <f t="shared" si="12"/>
        <v>727</v>
      </c>
      <c r="C737" s="198" t="s">
        <v>5090</v>
      </c>
      <c r="D737" s="199">
        <v>4311801</v>
      </c>
      <c r="E737" s="199">
        <v>0</v>
      </c>
      <c r="F737" s="198" t="s">
        <v>5124</v>
      </c>
      <c r="G737" s="210"/>
      <c r="H737" s="200"/>
      <c r="I737" s="201" t="s">
        <v>4288</v>
      </c>
      <c r="J737" s="197" t="s">
        <v>4289</v>
      </c>
      <c r="K737" s="193"/>
      <c r="L737" s="202" t="s">
        <v>4241</v>
      </c>
      <c r="M737" s="203"/>
      <c r="N737" s="203"/>
    </row>
    <row r="738" spans="2:14" ht="81.75" customHeight="1">
      <c r="B738" s="197">
        <f t="shared" si="12"/>
        <v>728</v>
      </c>
      <c r="C738" s="198" t="s">
        <v>5090</v>
      </c>
      <c r="D738" s="199">
        <v>4311802</v>
      </c>
      <c r="E738" s="199">
        <v>0</v>
      </c>
      <c r="F738" s="198" t="s">
        <v>5125</v>
      </c>
      <c r="G738" s="210"/>
      <c r="H738" s="200"/>
      <c r="I738" s="201" t="s">
        <v>4288</v>
      </c>
      <c r="J738" s="197"/>
      <c r="K738" s="193"/>
      <c r="L738" s="202" t="s">
        <v>4241</v>
      </c>
      <c r="M738" s="203"/>
      <c r="N738" s="203"/>
    </row>
    <row r="739" spans="2:14" ht="81.75" customHeight="1">
      <c r="B739" s="197">
        <f t="shared" si="12"/>
        <v>729</v>
      </c>
      <c r="C739" s="198" t="s">
        <v>5090</v>
      </c>
      <c r="D739" s="199">
        <v>4312600</v>
      </c>
      <c r="E739" s="199">
        <v>0</v>
      </c>
      <c r="F739" s="198" t="s">
        <v>5126</v>
      </c>
      <c r="G739" s="210"/>
      <c r="H739" s="200"/>
      <c r="I739" s="201" t="s">
        <v>4288</v>
      </c>
      <c r="J739" s="197"/>
      <c r="K739" s="193"/>
      <c r="L739" s="202" t="s">
        <v>4241</v>
      </c>
      <c r="M739" s="203"/>
      <c r="N739" s="203"/>
    </row>
    <row r="740" spans="2:14" ht="81.75" customHeight="1">
      <c r="B740" s="197">
        <f t="shared" si="12"/>
        <v>730</v>
      </c>
      <c r="C740" s="198" t="s">
        <v>5090</v>
      </c>
      <c r="D740" s="199">
        <v>4313400</v>
      </c>
      <c r="E740" s="199">
        <v>0</v>
      </c>
      <c r="F740" s="198" t="s">
        <v>5127</v>
      </c>
      <c r="G740" s="210"/>
      <c r="H740" s="200"/>
      <c r="I740" s="201" t="s">
        <v>4288</v>
      </c>
      <c r="J740" s="197"/>
      <c r="K740" s="193"/>
      <c r="L740" s="202" t="s">
        <v>4241</v>
      </c>
      <c r="M740" s="203"/>
      <c r="N740" s="203"/>
    </row>
    <row r="741" spans="2:14" ht="81.75" customHeight="1">
      <c r="B741" s="197">
        <f t="shared" si="12"/>
        <v>731</v>
      </c>
      <c r="C741" s="198" t="s">
        <v>5090</v>
      </c>
      <c r="D741" s="199">
        <v>4319300</v>
      </c>
      <c r="E741" s="199">
        <v>0</v>
      </c>
      <c r="F741" s="198" t="s">
        <v>5128</v>
      </c>
      <c r="G741" s="210"/>
      <c r="H741" s="200"/>
      <c r="I741" s="201" t="s">
        <v>4288</v>
      </c>
      <c r="J741" s="197"/>
      <c r="K741" s="193"/>
      <c r="L741" s="202" t="s">
        <v>4241</v>
      </c>
      <c r="M741" s="203"/>
      <c r="N741" s="203"/>
    </row>
    <row r="742" spans="2:14" ht="81.75" customHeight="1">
      <c r="B742" s="197">
        <f t="shared" si="12"/>
        <v>732</v>
      </c>
      <c r="C742" s="198" t="s">
        <v>5090</v>
      </c>
      <c r="D742" s="199">
        <v>4321500</v>
      </c>
      <c r="E742" s="199">
        <v>1</v>
      </c>
      <c r="F742" s="198" t="s">
        <v>5129</v>
      </c>
      <c r="G742" s="210"/>
      <c r="H742" s="200"/>
      <c r="I742" s="201" t="s">
        <v>4288</v>
      </c>
      <c r="J742" s="197"/>
      <c r="K742" s="193"/>
      <c r="L742" s="202" t="s">
        <v>4241</v>
      </c>
      <c r="M742" s="203"/>
      <c r="N742" s="203"/>
    </row>
    <row r="743" spans="2:14" ht="81.75" customHeight="1">
      <c r="B743" s="197">
        <f t="shared" si="12"/>
        <v>733</v>
      </c>
      <c r="C743" s="198" t="s">
        <v>5090</v>
      </c>
      <c r="D743" s="199">
        <v>4321500</v>
      </c>
      <c r="E743" s="199">
        <v>2</v>
      </c>
      <c r="F743" s="198" t="s">
        <v>5130</v>
      </c>
      <c r="G743" s="210"/>
      <c r="H743" s="200"/>
      <c r="I743" s="201" t="s">
        <v>4288</v>
      </c>
      <c r="J743" s="197"/>
      <c r="K743" s="193"/>
      <c r="L743" s="202" t="s">
        <v>4241</v>
      </c>
      <c r="M743" s="203"/>
      <c r="N743" s="203"/>
    </row>
    <row r="744" spans="2:14" ht="81.75" customHeight="1">
      <c r="B744" s="197">
        <f t="shared" si="12"/>
        <v>734</v>
      </c>
      <c r="C744" s="198" t="s">
        <v>5090</v>
      </c>
      <c r="D744" s="199">
        <v>4322301</v>
      </c>
      <c r="E744" s="199">
        <v>0</v>
      </c>
      <c r="F744" s="198" t="s">
        <v>5131</v>
      </c>
      <c r="G744" s="210"/>
      <c r="H744" s="200"/>
      <c r="I744" s="201" t="s">
        <v>4288</v>
      </c>
      <c r="J744" s="197"/>
      <c r="K744" s="193"/>
      <c r="L744" s="202" t="s">
        <v>4241</v>
      </c>
      <c r="M744" s="203"/>
      <c r="N744" s="203"/>
    </row>
    <row r="745" spans="2:14" ht="81.75" customHeight="1">
      <c r="B745" s="197">
        <f t="shared" si="12"/>
        <v>735</v>
      </c>
      <c r="C745" s="198" t="s">
        <v>5090</v>
      </c>
      <c r="D745" s="199">
        <v>4322302</v>
      </c>
      <c r="E745" s="199">
        <v>1</v>
      </c>
      <c r="F745" s="198" t="s">
        <v>5132</v>
      </c>
      <c r="G745" s="210"/>
      <c r="H745" s="200"/>
      <c r="I745" s="201" t="s">
        <v>4288</v>
      </c>
      <c r="J745" s="197"/>
      <c r="K745" s="193"/>
      <c r="L745" s="202" t="s">
        <v>4241</v>
      </c>
      <c r="M745" s="203"/>
      <c r="N745" s="203"/>
    </row>
    <row r="746" spans="2:14" ht="81.75" customHeight="1">
      <c r="B746" s="197">
        <f t="shared" si="12"/>
        <v>736</v>
      </c>
      <c r="C746" s="198" t="s">
        <v>5090</v>
      </c>
      <c r="D746" s="199">
        <v>4322302</v>
      </c>
      <c r="E746" s="199">
        <v>2</v>
      </c>
      <c r="F746" s="198" t="s">
        <v>5133</v>
      </c>
      <c r="G746" s="210">
        <v>5210</v>
      </c>
      <c r="H746" s="200" t="s">
        <v>5134</v>
      </c>
      <c r="I746" s="201" t="s">
        <v>4288</v>
      </c>
      <c r="J746" s="197" t="s">
        <v>4289</v>
      </c>
      <c r="K746" s="193"/>
      <c r="L746" s="202" t="s">
        <v>4241</v>
      </c>
      <c r="M746" s="203"/>
      <c r="N746" s="203"/>
    </row>
    <row r="747" spans="2:14" ht="81.75" customHeight="1">
      <c r="B747" s="197">
        <f t="shared" si="12"/>
        <v>737</v>
      </c>
      <c r="C747" s="198" t="s">
        <v>5090</v>
      </c>
      <c r="D747" s="199">
        <v>4322303</v>
      </c>
      <c r="E747" s="199">
        <v>1</v>
      </c>
      <c r="F747" s="198" t="s">
        <v>5135</v>
      </c>
      <c r="G747" s="210"/>
      <c r="H747" s="200"/>
      <c r="I747" s="201" t="s">
        <v>4288</v>
      </c>
      <c r="J747" s="197"/>
      <c r="K747" s="193"/>
      <c r="L747" s="202" t="s">
        <v>4241</v>
      </c>
      <c r="M747" s="203"/>
      <c r="N747" s="203"/>
    </row>
    <row r="748" spans="2:14" ht="81.75" customHeight="1">
      <c r="B748" s="197">
        <f t="shared" si="12"/>
        <v>738</v>
      </c>
      <c r="C748" s="198" t="s">
        <v>5090</v>
      </c>
      <c r="D748" s="199">
        <v>4322303</v>
      </c>
      <c r="E748" s="199">
        <v>2</v>
      </c>
      <c r="F748" s="198" t="s">
        <v>5136</v>
      </c>
      <c r="G748" s="210"/>
      <c r="H748" s="200"/>
      <c r="I748" s="201" t="s">
        <v>4288</v>
      </c>
      <c r="J748" s="197"/>
      <c r="K748" s="193"/>
      <c r="L748" s="202" t="s">
        <v>4241</v>
      </c>
      <c r="M748" s="203"/>
      <c r="N748" s="203"/>
    </row>
    <row r="749" spans="2:14" ht="81.75" customHeight="1">
      <c r="B749" s="197">
        <f t="shared" si="12"/>
        <v>739</v>
      </c>
      <c r="C749" s="198" t="s">
        <v>5090</v>
      </c>
      <c r="D749" s="199">
        <v>4329101</v>
      </c>
      <c r="E749" s="199">
        <v>1</v>
      </c>
      <c r="F749" s="198" t="s">
        <v>5137</v>
      </c>
      <c r="G749" s="210"/>
      <c r="H749" s="200"/>
      <c r="I749" s="201" t="s">
        <v>4288</v>
      </c>
      <c r="J749" s="197"/>
      <c r="K749" s="193"/>
      <c r="L749" s="202" t="s">
        <v>4241</v>
      </c>
      <c r="M749" s="203"/>
      <c r="N749" s="203"/>
    </row>
    <row r="750" spans="2:14" ht="81.75" customHeight="1">
      <c r="B750" s="197">
        <f t="shared" si="12"/>
        <v>740</v>
      </c>
      <c r="C750" s="198" t="s">
        <v>5090</v>
      </c>
      <c r="D750" s="199">
        <v>4329101</v>
      </c>
      <c r="E750" s="199">
        <v>2</v>
      </c>
      <c r="F750" s="198" t="s">
        <v>5138</v>
      </c>
      <c r="G750" s="210"/>
      <c r="H750" s="200"/>
      <c r="I750" s="201" t="s">
        <v>4288</v>
      </c>
      <c r="J750" s="197"/>
      <c r="K750" s="193"/>
      <c r="L750" s="202" t="s">
        <v>4241</v>
      </c>
      <c r="M750" s="203"/>
      <c r="N750" s="203"/>
    </row>
    <row r="751" spans="2:14" ht="81.75" customHeight="1">
      <c r="B751" s="197">
        <f t="shared" si="12"/>
        <v>741</v>
      </c>
      <c r="C751" s="198" t="s">
        <v>5090</v>
      </c>
      <c r="D751" s="199">
        <v>4329102</v>
      </c>
      <c r="E751" s="199">
        <v>0</v>
      </c>
      <c r="F751" s="198" t="s">
        <v>5139</v>
      </c>
      <c r="G751" s="210"/>
      <c r="H751" s="200"/>
      <c r="I751" s="201" t="s">
        <v>4288</v>
      </c>
      <c r="J751" s="197"/>
      <c r="K751" s="193"/>
      <c r="L751" s="202" t="s">
        <v>4241</v>
      </c>
      <c r="M751" s="203"/>
      <c r="N751" s="203"/>
    </row>
    <row r="752" spans="2:14" ht="81.75" customHeight="1">
      <c r="B752" s="197">
        <f t="shared" si="12"/>
        <v>742</v>
      </c>
      <c r="C752" s="198" t="s">
        <v>5090</v>
      </c>
      <c r="D752" s="199">
        <v>4329103</v>
      </c>
      <c r="E752" s="199">
        <v>1</v>
      </c>
      <c r="F752" s="198" t="s">
        <v>5140</v>
      </c>
      <c r="G752" s="210"/>
      <c r="H752" s="200"/>
      <c r="I752" s="201" t="s">
        <v>4288</v>
      </c>
      <c r="J752" s="197"/>
      <c r="K752" s="193"/>
      <c r="L752" s="202" t="s">
        <v>4241</v>
      </c>
      <c r="M752" s="203"/>
      <c r="N752" s="203"/>
    </row>
    <row r="753" spans="2:14" ht="81.75" customHeight="1">
      <c r="B753" s="197">
        <f t="shared" si="12"/>
        <v>743</v>
      </c>
      <c r="C753" s="198" t="s">
        <v>5090</v>
      </c>
      <c r="D753" s="199">
        <v>4329103</v>
      </c>
      <c r="E753" s="199">
        <v>2</v>
      </c>
      <c r="F753" s="198" t="s">
        <v>5141</v>
      </c>
      <c r="G753" s="210">
        <v>5210</v>
      </c>
      <c r="H753" s="200" t="s">
        <v>5134</v>
      </c>
      <c r="I753" s="201" t="s">
        <v>4288</v>
      </c>
      <c r="J753" s="197" t="s">
        <v>4289</v>
      </c>
      <c r="K753" s="193"/>
      <c r="L753" s="202" t="s">
        <v>4241</v>
      </c>
      <c r="M753" s="203"/>
      <c r="N753" s="203"/>
    </row>
    <row r="754" spans="2:14" ht="81.75" customHeight="1">
      <c r="B754" s="197">
        <f t="shared" si="12"/>
        <v>744</v>
      </c>
      <c r="C754" s="198" t="s">
        <v>5090</v>
      </c>
      <c r="D754" s="199">
        <v>4329104</v>
      </c>
      <c r="E754" s="199">
        <v>1</v>
      </c>
      <c r="F754" s="198" t="s">
        <v>5142</v>
      </c>
      <c r="G754" s="210"/>
      <c r="H754" s="200"/>
      <c r="I754" s="201" t="s">
        <v>4288</v>
      </c>
      <c r="J754" s="197"/>
      <c r="K754" s="193"/>
      <c r="L754" s="202" t="s">
        <v>4241</v>
      </c>
      <c r="M754" s="203"/>
      <c r="N754" s="203"/>
    </row>
    <row r="755" spans="2:14" ht="81.75" customHeight="1">
      <c r="B755" s="197">
        <f t="shared" si="12"/>
        <v>745</v>
      </c>
      <c r="C755" s="198" t="s">
        <v>5090</v>
      </c>
      <c r="D755" s="199">
        <v>4329104</v>
      </c>
      <c r="E755" s="199">
        <v>2</v>
      </c>
      <c r="F755" s="198" t="s">
        <v>5143</v>
      </c>
      <c r="G755" s="210"/>
      <c r="H755" s="200"/>
      <c r="I755" s="201" t="s">
        <v>4288</v>
      </c>
      <c r="J755" s="197"/>
      <c r="K755" s="193"/>
      <c r="L755" s="202" t="s">
        <v>4241</v>
      </c>
      <c r="M755" s="203"/>
      <c r="N755" s="203"/>
    </row>
    <row r="756" spans="2:14" ht="81.75" customHeight="1">
      <c r="B756" s="197">
        <f t="shared" si="12"/>
        <v>746</v>
      </c>
      <c r="C756" s="198" t="s">
        <v>5090</v>
      </c>
      <c r="D756" s="199">
        <v>4329105</v>
      </c>
      <c r="E756" s="199">
        <v>0</v>
      </c>
      <c r="F756" s="198" t="s">
        <v>5144</v>
      </c>
      <c r="G756" s="210"/>
      <c r="H756" s="200"/>
      <c r="I756" s="201" t="s">
        <v>4288</v>
      </c>
      <c r="J756" s="197"/>
      <c r="K756" s="193"/>
      <c r="L756" s="202" t="s">
        <v>4241</v>
      </c>
      <c r="M756" s="203"/>
      <c r="N756" s="203"/>
    </row>
    <row r="757" spans="2:14" ht="81.75" customHeight="1">
      <c r="B757" s="197">
        <f t="shared" si="12"/>
        <v>747</v>
      </c>
      <c r="C757" s="198" t="s">
        <v>5090</v>
      </c>
      <c r="D757" s="199">
        <v>4329199</v>
      </c>
      <c r="E757" s="199">
        <v>1</v>
      </c>
      <c r="F757" s="198" t="s">
        <v>5145</v>
      </c>
      <c r="G757" s="210"/>
      <c r="H757" s="200"/>
      <c r="I757" s="201" t="s">
        <v>4288</v>
      </c>
      <c r="J757" s="197"/>
      <c r="K757" s="193"/>
      <c r="L757" s="202" t="s">
        <v>4241</v>
      </c>
      <c r="M757" s="203"/>
      <c r="N757" s="203"/>
    </row>
    <row r="758" spans="2:14" ht="81.75" customHeight="1">
      <c r="B758" s="197">
        <f t="shared" si="12"/>
        <v>748</v>
      </c>
      <c r="C758" s="198" t="s">
        <v>5090</v>
      </c>
      <c r="D758" s="199">
        <v>4329199</v>
      </c>
      <c r="E758" s="199">
        <v>99</v>
      </c>
      <c r="F758" s="198" t="s">
        <v>5146</v>
      </c>
      <c r="G758" s="210"/>
      <c r="H758" s="200"/>
      <c r="I758" s="201" t="s">
        <v>4288</v>
      </c>
      <c r="J758" s="197"/>
      <c r="K758" s="193"/>
      <c r="L758" s="202" t="s">
        <v>4241</v>
      </c>
      <c r="M758" s="203"/>
      <c r="N758" s="203"/>
    </row>
    <row r="759" spans="2:14" ht="81.75" customHeight="1">
      <c r="B759" s="197">
        <f t="shared" si="12"/>
        <v>749</v>
      </c>
      <c r="C759" s="198" t="s">
        <v>5090</v>
      </c>
      <c r="D759" s="199">
        <v>4330401</v>
      </c>
      <c r="E759" s="199">
        <v>0</v>
      </c>
      <c r="F759" s="198" t="s">
        <v>5147</v>
      </c>
      <c r="G759" s="210"/>
      <c r="H759" s="200"/>
      <c r="I759" s="201" t="s">
        <v>4288</v>
      </c>
      <c r="J759" s="197"/>
      <c r="K759" s="193"/>
      <c r="L759" s="202" t="s">
        <v>4241</v>
      </c>
      <c r="M759" s="203"/>
      <c r="N759" s="203"/>
    </row>
    <row r="760" spans="2:14" ht="81.75" customHeight="1">
      <c r="B760" s="197">
        <f t="shared" si="12"/>
        <v>750</v>
      </c>
      <c r="C760" s="198" t="s">
        <v>5090</v>
      </c>
      <c r="D760" s="199">
        <v>4330402</v>
      </c>
      <c r="E760" s="199">
        <v>1</v>
      </c>
      <c r="F760" s="198" t="s">
        <v>5148</v>
      </c>
      <c r="G760" s="210"/>
      <c r="H760" s="200"/>
      <c r="I760" s="201" t="s">
        <v>4288</v>
      </c>
      <c r="J760" s="197"/>
      <c r="K760" s="193"/>
      <c r="L760" s="202" t="s">
        <v>4241</v>
      </c>
      <c r="M760" s="203"/>
      <c r="N760" s="203"/>
    </row>
    <row r="761" spans="2:14" ht="81.75" customHeight="1">
      <c r="B761" s="197">
        <f t="shared" si="12"/>
        <v>751</v>
      </c>
      <c r="C761" s="198" t="s">
        <v>5090</v>
      </c>
      <c r="D761" s="199">
        <v>4330402</v>
      </c>
      <c r="E761" s="199">
        <v>2</v>
      </c>
      <c r="F761" s="198" t="s">
        <v>5149</v>
      </c>
      <c r="G761" s="210"/>
      <c r="H761" s="200"/>
      <c r="I761" s="201" t="s">
        <v>4288</v>
      </c>
      <c r="J761" s="197"/>
      <c r="K761" s="193"/>
      <c r="L761" s="202" t="s">
        <v>4241</v>
      </c>
      <c r="M761" s="203"/>
      <c r="N761" s="203"/>
    </row>
    <row r="762" spans="2:14" ht="81.75" customHeight="1">
      <c r="B762" s="197">
        <f t="shared" si="12"/>
        <v>752</v>
      </c>
      <c r="C762" s="198" t="s">
        <v>5090</v>
      </c>
      <c r="D762" s="199">
        <v>4330403</v>
      </c>
      <c r="E762" s="199">
        <v>0</v>
      </c>
      <c r="F762" s="198" t="s">
        <v>5150</v>
      </c>
      <c r="G762" s="210">
        <v>1051</v>
      </c>
      <c r="H762" s="200" t="s">
        <v>4481</v>
      </c>
      <c r="I762" s="201" t="s">
        <v>4288</v>
      </c>
      <c r="J762" s="197" t="s">
        <v>4289</v>
      </c>
      <c r="K762" s="193"/>
      <c r="L762" s="202" t="s">
        <v>4241</v>
      </c>
      <c r="M762" s="203"/>
      <c r="N762" s="203"/>
    </row>
    <row r="763" spans="2:14" ht="81.75" customHeight="1">
      <c r="B763" s="197">
        <f t="shared" si="12"/>
        <v>753</v>
      </c>
      <c r="C763" s="198" t="s">
        <v>5090</v>
      </c>
      <c r="D763" s="199">
        <v>4330404</v>
      </c>
      <c r="E763" s="199">
        <v>0</v>
      </c>
      <c r="F763" s="198" t="s">
        <v>5151</v>
      </c>
      <c r="G763" s="210"/>
      <c r="H763" s="200"/>
      <c r="I763" s="201" t="s">
        <v>4288</v>
      </c>
      <c r="J763" s="197"/>
      <c r="K763" s="193"/>
      <c r="L763" s="202" t="s">
        <v>4241</v>
      </c>
      <c r="M763" s="203"/>
      <c r="N763" s="203"/>
    </row>
    <row r="764" spans="2:14" ht="81.75" customHeight="1">
      <c r="B764" s="197">
        <f t="shared" si="12"/>
        <v>754</v>
      </c>
      <c r="C764" s="198" t="s">
        <v>5090</v>
      </c>
      <c r="D764" s="199">
        <v>4330405</v>
      </c>
      <c r="E764" s="199">
        <v>1</v>
      </c>
      <c r="F764" s="198" t="s">
        <v>5152</v>
      </c>
      <c r="G764" s="210"/>
      <c r="H764" s="200"/>
      <c r="I764" s="201" t="s">
        <v>4288</v>
      </c>
      <c r="J764" s="197"/>
      <c r="K764" s="193"/>
      <c r="L764" s="202" t="s">
        <v>4241</v>
      </c>
      <c r="M764" s="203"/>
      <c r="N764" s="203"/>
    </row>
    <row r="765" spans="2:14" ht="81.75" customHeight="1">
      <c r="B765" s="197">
        <f t="shared" si="12"/>
        <v>755</v>
      </c>
      <c r="C765" s="198" t="s">
        <v>5090</v>
      </c>
      <c r="D765" s="199">
        <v>4330405</v>
      </c>
      <c r="E765" s="199">
        <v>2</v>
      </c>
      <c r="F765" s="198" t="s">
        <v>5153</v>
      </c>
      <c r="G765" s="210"/>
      <c r="H765" s="200"/>
      <c r="I765" s="201" t="s">
        <v>4288</v>
      </c>
      <c r="J765" s="197"/>
      <c r="K765" s="193"/>
      <c r="L765" s="202" t="s">
        <v>4241</v>
      </c>
      <c r="M765" s="203"/>
      <c r="N765" s="203"/>
    </row>
    <row r="766" spans="2:14" ht="81.75" customHeight="1">
      <c r="B766" s="197">
        <f t="shared" si="12"/>
        <v>756</v>
      </c>
      <c r="C766" s="198" t="s">
        <v>5090</v>
      </c>
      <c r="D766" s="199">
        <v>4330405</v>
      </c>
      <c r="E766" s="199">
        <v>3</v>
      </c>
      <c r="F766" s="198" t="s">
        <v>5154</v>
      </c>
      <c r="G766" s="210"/>
      <c r="H766" s="200"/>
      <c r="I766" s="201" t="s">
        <v>4288</v>
      </c>
      <c r="J766" s="197"/>
      <c r="K766" s="193"/>
      <c r="L766" s="202" t="s">
        <v>4241</v>
      </c>
      <c r="M766" s="203"/>
      <c r="N766" s="203"/>
    </row>
    <row r="767" spans="2:14" ht="81.75" customHeight="1">
      <c r="B767" s="197">
        <f t="shared" si="12"/>
        <v>757</v>
      </c>
      <c r="C767" s="198" t="s">
        <v>5090</v>
      </c>
      <c r="D767" s="199">
        <v>4330405</v>
      </c>
      <c r="E767" s="199">
        <v>4</v>
      </c>
      <c r="F767" s="198" t="s">
        <v>5155</v>
      </c>
      <c r="G767" s="210"/>
      <c r="H767" s="200"/>
      <c r="I767" s="201" t="s">
        <v>4288</v>
      </c>
      <c r="J767" s="197"/>
      <c r="K767" s="193"/>
      <c r="L767" s="202" t="s">
        <v>4241</v>
      </c>
      <c r="M767" s="203"/>
      <c r="N767" s="203"/>
    </row>
    <row r="768" spans="2:14" ht="81.75" customHeight="1">
      <c r="B768" s="197">
        <f t="shared" si="12"/>
        <v>758</v>
      </c>
      <c r="C768" s="198" t="s">
        <v>5090</v>
      </c>
      <c r="D768" s="199">
        <v>4330405</v>
      </c>
      <c r="E768" s="199">
        <v>5</v>
      </c>
      <c r="F768" s="198" t="s">
        <v>5156</v>
      </c>
      <c r="G768" s="210"/>
      <c r="H768" s="200"/>
      <c r="I768" s="201" t="s">
        <v>4288</v>
      </c>
      <c r="J768" s="197"/>
      <c r="K768" s="193"/>
      <c r="L768" s="202" t="s">
        <v>4241</v>
      </c>
      <c r="M768" s="203"/>
      <c r="N768" s="203"/>
    </row>
    <row r="769" spans="2:14" ht="81.75" customHeight="1">
      <c r="B769" s="197">
        <f t="shared" si="12"/>
        <v>759</v>
      </c>
      <c r="C769" s="198" t="s">
        <v>5090</v>
      </c>
      <c r="D769" s="199">
        <v>4330499</v>
      </c>
      <c r="E769" s="199">
        <v>1</v>
      </c>
      <c r="F769" s="198" t="s">
        <v>5157</v>
      </c>
      <c r="G769" s="210"/>
      <c r="H769" s="200"/>
      <c r="I769" s="201" t="s">
        <v>4288</v>
      </c>
      <c r="J769" s="197"/>
      <c r="K769" s="193"/>
      <c r="L769" s="202" t="s">
        <v>4241</v>
      </c>
      <c r="M769" s="203"/>
      <c r="N769" s="203"/>
    </row>
    <row r="770" spans="2:14" ht="81.75" customHeight="1">
      <c r="B770" s="197">
        <f t="shared" si="12"/>
        <v>760</v>
      </c>
      <c r="C770" s="198" t="s">
        <v>5090</v>
      </c>
      <c r="D770" s="199">
        <v>4330499</v>
      </c>
      <c r="E770" s="199">
        <v>2</v>
      </c>
      <c r="F770" s="198" t="s">
        <v>5158</v>
      </c>
      <c r="G770" s="210"/>
      <c r="H770" s="200"/>
      <c r="I770" s="201" t="s">
        <v>4288</v>
      </c>
      <c r="J770" s="197"/>
      <c r="K770" s="193"/>
      <c r="L770" s="202" t="s">
        <v>4241</v>
      </c>
      <c r="M770" s="203"/>
      <c r="N770" s="203"/>
    </row>
    <row r="771" spans="2:14" ht="81.75" customHeight="1">
      <c r="B771" s="197">
        <f t="shared" si="12"/>
        <v>761</v>
      </c>
      <c r="C771" s="198" t="s">
        <v>5090</v>
      </c>
      <c r="D771" s="199">
        <v>4330499</v>
      </c>
      <c r="E771" s="199">
        <v>3</v>
      </c>
      <c r="F771" s="198" t="s">
        <v>5159</v>
      </c>
      <c r="G771" s="210"/>
      <c r="H771" s="200"/>
      <c r="I771" s="201" t="s">
        <v>4288</v>
      </c>
      <c r="J771" s="197"/>
      <c r="K771" s="193"/>
      <c r="L771" s="202" t="s">
        <v>4241</v>
      </c>
      <c r="M771" s="203"/>
      <c r="N771" s="203"/>
    </row>
    <row r="772" spans="2:14" ht="81.75" customHeight="1">
      <c r="B772" s="197">
        <f t="shared" si="12"/>
        <v>762</v>
      </c>
      <c r="C772" s="198" t="s">
        <v>5090</v>
      </c>
      <c r="D772" s="199">
        <v>4330499</v>
      </c>
      <c r="E772" s="199">
        <v>4</v>
      </c>
      <c r="F772" s="198" t="s">
        <v>5160</v>
      </c>
      <c r="G772" s="210"/>
      <c r="H772" s="200"/>
      <c r="I772" s="201" t="s">
        <v>4288</v>
      </c>
      <c r="J772" s="197"/>
      <c r="K772" s="193"/>
      <c r="L772" s="202" t="s">
        <v>4241</v>
      </c>
      <c r="M772" s="203"/>
      <c r="N772" s="203"/>
    </row>
    <row r="773" spans="2:14" ht="81.75" customHeight="1">
      <c r="B773" s="197">
        <f t="shared" si="12"/>
        <v>763</v>
      </c>
      <c r="C773" s="198" t="s">
        <v>5090</v>
      </c>
      <c r="D773" s="199">
        <v>4330499</v>
      </c>
      <c r="E773" s="199">
        <v>5</v>
      </c>
      <c r="F773" s="198" t="s">
        <v>5161</v>
      </c>
      <c r="G773" s="210"/>
      <c r="H773" s="200"/>
      <c r="I773" s="201" t="s">
        <v>4288</v>
      </c>
      <c r="J773" s="197"/>
      <c r="K773" s="193"/>
      <c r="L773" s="202" t="s">
        <v>4241</v>
      </c>
      <c r="M773" s="203"/>
      <c r="N773" s="203"/>
    </row>
    <row r="774" spans="2:14" ht="81.75" customHeight="1">
      <c r="B774" s="197">
        <f t="shared" si="12"/>
        <v>764</v>
      </c>
      <c r="C774" s="198" t="s">
        <v>5090</v>
      </c>
      <c r="D774" s="199">
        <v>4391600</v>
      </c>
      <c r="E774" s="199">
        <v>1</v>
      </c>
      <c r="F774" s="198" t="s">
        <v>5162</v>
      </c>
      <c r="G774" s="210"/>
      <c r="H774" s="200"/>
      <c r="I774" s="201" t="s">
        <v>4288</v>
      </c>
      <c r="J774" s="197"/>
      <c r="K774" s="193"/>
      <c r="L774" s="202" t="s">
        <v>4241</v>
      </c>
      <c r="M774" s="203"/>
      <c r="N774" s="203"/>
    </row>
    <row r="775" spans="2:14" ht="81.75" customHeight="1">
      <c r="B775" s="197">
        <f t="shared" si="12"/>
        <v>765</v>
      </c>
      <c r="C775" s="198" t="s">
        <v>5090</v>
      </c>
      <c r="D775" s="199">
        <v>4391600</v>
      </c>
      <c r="E775" s="199">
        <v>2</v>
      </c>
      <c r="F775" s="198" t="s">
        <v>5163</v>
      </c>
      <c r="G775" s="210"/>
      <c r="H775" s="200"/>
      <c r="I775" s="201" t="s">
        <v>4288</v>
      </c>
      <c r="J775" s="197"/>
      <c r="K775" s="193"/>
      <c r="L775" s="202" t="s">
        <v>4241</v>
      </c>
      <c r="M775" s="203"/>
      <c r="N775" s="203"/>
    </row>
    <row r="776" spans="2:14" ht="81.75" customHeight="1">
      <c r="B776" s="197">
        <f t="shared" si="12"/>
        <v>766</v>
      </c>
      <c r="C776" s="198" t="s">
        <v>5090</v>
      </c>
      <c r="D776" s="199">
        <v>4399101</v>
      </c>
      <c r="E776" s="199">
        <v>0</v>
      </c>
      <c r="F776" s="198" t="s">
        <v>5164</v>
      </c>
      <c r="G776" s="210"/>
      <c r="H776" s="200"/>
      <c r="I776" s="201" t="s">
        <v>4288</v>
      </c>
      <c r="J776" s="197"/>
      <c r="K776" s="193"/>
      <c r="L776" s="202" t="s">
        <v>4241</v>
      </c>
      <c r="M776" s="203"/>
      <c r="N776" s="203"/>
    </row>
    <row r="777" spans="2:14" ht="81.75" customHeight="1">
      <c r="B777" s="197">
        <f t="shared" si="12"/>
        <v>767</v>
      </c>
      <c r="C777" s="198" t="s">
        <v>5090</v>
      </c>
      <c r="D777" s="199">
        <v>4399102</v>
      </c>
      <c r="E777" s="199">
        <v>0</v>
      </c>
      <c r="F777" s="198" t="s">
        <v>5165</v>
      </c>
      <c r="G777" s="210"/>
      <c r="H777" s="200"/>
      <c r="I777" s="201" t="s">
        <v>4288</v>
      </c>
      <c r="J777" s="197"/>
      <c r="K777" s="193"/>
      <c r="L777" s="202" t="s">
        <v>4241</v>
      </c>
      <c r="M777" s="203"/>
      <c r="N777" s="203"/>
    </row>
    <row r="778" spans="2:14" ht="81.75" customHeight="1">
      <c r="B778" s="197">
        <f t="shared" si="12"/>
        <v>768</v>
      </c>
      <c r="C778" s="198" t="s">
        <v>5090</v>
      </c>
      <c r="D778" s="199">
        <v>4399103</v>
      </c>
      <c r="E778" s="199">
        <v>0</v>
      </c>
      <c r="F778" s="198" t="s">
        <v>5166</v>
      </c>
      <c r="G778" s="210"/>
      <c r="H778" s="200"/>
      <c r="I778" s="201" t="s">
        <v>4288</v>
      </c>
      <c r="J778" s="197"/>
      <c r="K778" s="193"/>
      <c r="L778" s="202" t="s">
        <v>4241</v>
      </c>
      <c r="M778" s="203"/>
      <c r="N778" s="203"/>
    </row>
    <row r="779" spans="2:14" ht="81.75" customHeight="1">
      <c r="B779" s="197">
        <f t="shared" si="12"/>
        <v>769</v>
      </c>
      <c r="C779" s="198" t="s">
        <v>5090</v>
      </c>
      <c r="D779" s="199">
        <v>4399104</v>
      </c>
      <c r="E779" s="199">
        <v>0</v>
      </c>
      <c r="F779" s="198" t="s">
        <v>5167</v>
      </c>
      <c r="G779" s="210"/>
      <c r="H779" s="200"/>
      <c r="I779" s="201" t="s">
        <v>4288</v>
      </c>
      <c r="J779" s="197"/>
      <c r="K779" s="193"/>
      <c r="L779" s="202" t="s">
        <v>4241</v>
      </c>
      <c r="M779" s="203"/>
      <c r="N779" s="203"/>
    </row>
    <row r="780" spans="2:14" ht="81.75" customHeight="1">
      <c r="B780" s="197">
        <f t="shared" si="12"/>
        <v>770</v>
      </c>
      <c r="C780" s="198" t="s">
        <v>5090</v>
      </c>
      <c r="D780" s="199">
        <v>4399105</v>
      </c>
      <c r="E780" s="199">
        <v>0</v>
      </c>
      <c r="F780" s="198" t="s">
        <v>5168</v>
      </c>
      <c r="G780" s="210"/>
      <c r="H780" s="200"/>
      <c r="I780" s="201" t="s">
        <v>4288</v>
      </c>
      <c r="J780" s="197"/>
      <c r="K780" s="193"/>
      <c r="L780" s="202" t="s">
        <v>4241</v>
      </c>
      <c r="M780" s="203"/>
      <c r="N780" s="203"/>
    </row>
    <row r="781" spans="2:14" ht="81.75" customHeight="1">
      <c r="B781" s="197">
        <f t="shared" si="12"/>
        <v>771</v>
      </c>
      <c r="C781" s="198" t="s">
        <v>5090</v>
      </c>
      <c r="D781" s="199">
        <v>4399199</v>
      </c>
      <c r="E781" s="199">
        <v>1</v>
      </c>
      <c r="F781" s="198" t="s">
        <v>5169</v>
      </c>
      <c r="G781" s="210" t="s">
        <v>5170</v>
      </c>
      <c r="H781" s="200"/>
      <c r="I781" s="201" t="s">
        <v>4288</v>
      </c>
      <c r="J781" s="197" t="s">
        <v>4289</v>
      </c>
      <c r="K781" s="193"/>
      <c r="L781" s="202" t="s">
        <v>4241</v>
      </c>
      <c r="M781" s="203"/>
      <c r="N781" s="203"/>
    </row>
    <row r="782" spans="2:14" ht="81.75" customHeight="1">
      <c r="B782" s="197">
        <f t="shared" si="12"/>
        <v>772</v>
      </c>
      <c r="C782" s="198" t="s">
        <v>5090</v>
      </c>
      <c r="D782" s="199">
        <v>4399199</v>
      </c>
      <c r="E782" s="199">
        <v>2</v>
      </c>
      <c r="F782" s="198" t="s">
        <v>5171</v>
      </c>
      <c r="G782" s="210"/>
      <c r="H782" s="200"/>
      <c r="I782" s="201" t="s">
        <v>4288</v>
      </c>
      <c r="J782" s="197"/>
      <c r="K782" s="193"/>
      <c r="L782" s="202" t="s">
        <v>4241</v>
      </c>
      <c r="M782" s="203"/>
      <c r="N782" s="203"/>
    </row>
    <row r="783" spans="2:14" ht="81.75" customHeight="1">
      <c r="B783" s="197">
        <f t="shared" si="12"/>
        <v>773</v>
      </c>
      <c r="C783" s="198" t="s">
        <v>5090</v>
      </c>
      <c r="D783" s="199">
        <v>4399199</v>
      </c>
      <c r="E783" s="199">
        <v>3</v>
      </c>
      <c r="F783" s="198" t="s">
        <v>5172</v>
      </c>
      <c r="G783" s="210"/>
      <c r="H783" s="200"/>
      <c r="I783" s="201" t="s">
        <v>4288</v>
      </c>
      <c r="J783" s="197"/>
      <c r="K783" s="193"/>
      <c r="L783" s="202" t="s">
        <v>4241</v>
      </c>
      <c r="M783" s="203"/>
      <c r="N783" s="203"/>
    </row>
    <row r="784" spans="2:14" ht="81.75" customHeight="1">
      <c r="B784" s="197">
        <f t="shared" si="12"/>
        <v>774</v>
      </c>
      <c r="C784" s="198" t="s">
        <v>5090</v>
      </c>
      <c r="D784" s="199">
        <v>4399199</v>
      </c>
      <c r="E784" s="199">
        <v>99</v>
      </c>
      <c r="F784" s="198" t="s">
        <v>5173</v>
      </c>
      <c r="G784" s="210"/>
      <c r="H784" s="200"/>
      <c r="I784" s="201" t="s">
        <v>4288</v>
      </c>
      <c r="J784" s="197"/>
      <c r="K784" s="193"/>
      <c r="L784" s="202" t="s">
        <v>4241</v>
      </c>
      <c r="M784" s="203"/>
      <c r="N784" s="203"/>
    </row>
    <row r="785" spans="2:14" ht="81.75" customHeight="1">
      <c r="B785" s="197">
        <f aca="true" t="shared" si="13" ref="B785:B848">B784+1</f>
        <v>775</v>
      </c>
      <c r="C785" s="198" t="s">
        <v>5174</v>
      </c>
      <c r="D785" s="199">
        <v>4511101</v>
      </c>
      <c r="E785" s="199">
        <v>0</v>
      </c>
      <c r="F785" s="198" t="s">
        <v>5175</v>
      </c>
      <c r="G785" s="210"/>
      <c r="H785" s="200"/>
      <c r="I785" s="201" t="s">
        <v>4288</v>
      </c>
      <c r="J785" s="197"/>
      <c r="K785" s="193"/>
      <c r="L785" s="202" t="s">
        <v>4241</v>
      </c>
      <c r="M785" s="203"/>
      <c r="N785" s="203"/>
    </row>
    <row r="786" spans="2:14" ht="81.75" customHeight="1">
      <c r="B786" s="197">
        <f t="shared" si="13"/>
        <v>776</v>
      </c>
      <c r="C786" s="198" t="s">
        <v>5174</v>
      </c>
      <c r="D786" s="199">
        <v>4511102</v>
      </c>
      <c r="E786" s="199">
        <v>0</v>
      </c>
      <c r="F786" s="198" t="s">
        <v>5176</v>
      </c>
      <c r="G786" s="210"/>
      <c r="H786" s="200"/>
      <c r="I786" s="201" t="s">
        <v>4288</v>
      </c>
      <c r="J786" s="197"/>
      <c r="K786" s="193"/>
      <c r="L786" s="202" t="s">
        <v>4241</v>
      </c>
      <c r="M786" s="203"/>
      <c r="N786" s="203"/>
    </row>
    <row r="787" spans="2:14" ht="81.75" customHeight="1">
      <c r="B787" s="197">
        <f t="shared" si="13"/>
        <v>777</v>
      </c>
      <c r="C787" s="198" t="s">
        <v>5174</v>
      </c>
      <c r="D787" s="199">
        <v>4511103</v>
      </c>
      <c r="E787" s="199">
        <v>0</v>
      </c>
      <c r="F787" s="198" t="s">
        <v>5177</v>
      </c>
      <c r="G787" s="210"/>
      <c r="H787" s="200"/>
      <c r="I787" s="201" t="s">
        <v>4288</v>
      </c>
      <c r="J787" s="197"/>
      <c r="K787" s="193"/>
      <c r="L787" s="202" t="s">
        <v>4241</v>
      </c>
      <c r="M787" s="203"/>
      <c r="N787" s="203"/>
    </row>
    <row r="788" spans="2:14" ht="81.75" customHeight="1">
      <c r="B788" s="197">
        <f t="shared" si="13"/>
        <v>778</v>
      </c>
      <c r="C788" s="198" t="s">
        <v>5174</v>
      </c>
      <c r="D788" s="199">
        <v>4511104</v>
      </c>
      <c r="E788" s="199">
        <v>0</v>
      </c>
      <c r="F788" s="198" t="s">
        <v>5178</v>
      </c>
      <c r="G788" s="210"/>
      <c r="H788" s="200"/>
      <c r="I788" s="201" t="s">
        <v>4288</v>
      </c>
      <c r="J788" s="197"/>
      <c r="K788" s="193"/>
      <c r="L788" s="202" t="s">
        <v>4241</v>
      </c>
      <c r="M788" s="203"/>
      <c r="N788" s="203"/>
    </row>
    <row r="789" spans="2:14" ht="81.75" customHeight="1">
      <c r="B789" s="197">
        <f t="shared" si="13"/>
        <v>779</v>
      </c>
      <c r="C789" s="198" t="s">
        <v>5174</v>
      </c>
      <c r="D789" s="199">
        <v>4511105</v>
      </c>
      <c r="E789" s="199">
        <v>0</v>
      </c>
      <c r="F789" s="198" t="s">
        <v>5179</v>
      </c>
      <c r="G789" s="210"/>
      <c r="H789" s="200"/>
      <c r="I789" s="201" t="s">
        <v>4288</v>
      </c>
      <c r="J789" s="197"/>
      <c r="K789" s="193"/>
      <c r="L789" s="202" t="s">
        <v>4241</v>
      </c>
      <c r="M789" s="203"/>
      <c r="N789" s="203"/>
    </row>
    <row r="790" spans="2:14" ht="81.75" customHeight="1">
      <c r="B790" s="197">
        <f t="shared" si="13"/>
        <v>780</v>
      </c>
      <c r="C790" s="198" t="s">
        <v>5174</v>
      </c>
      <c r="D790" s="199">
        <v>4511106</v>
      </c>
      <c r="E790" s="199">
        <v>0</v>
      </c>
      <c r="F790" s="198" t="s">
        <v>5180</v>
      </c>
      <c r="G790" s="210"/>
      <c r="H790" s="200"/>
      <c r="I790" s="201" t="s">
        <v>4288</v>
      </c>
      <c r="J790" s="197"/>
      <c r="K790" s="193"/>
      <c r="L790" s="202" t="s">
        <v>4241</v>
      </c>
      <c r="M790" s="203"/>
      <c r="N790" s="203"/>
    </row>
    <row r="791" spans="2:14" ht="81.75" customHeight="1">
      <c r="B791" s="197">
        <f t="shared" si="13"/>
        <v>781</v>
      </c>
      <c r="C791" s="198" t="s">
        <v>5174</v>
      </c>
      <c r="D791" s="199">
        <v>4512901</v>
      </c>
      <c r="E791" s="199">
        <v>1</v>
      </c>
      <c r="F791" s="198" t="s">
        <v>5181</v>
      </c>
      <c r="G791" s="210"/>
      <c r="H791" s="200"/>
      <c r="I791" s="201" t="s">
        <v>4288</v>
      </c>
      <c r="J791" s="197"/>
      <c r="K791" s="193"/>
      <c r="L791" s="202" t="s">
        <v>4241</v>
      </c>
      <c r="M791" s="203"/>
      <c r="N791" s="203"/>
    </row>
    <row r="792" spans="2:14" ht="81.75" customHeight="1">
      <c r="B792" s="197">
        <f t="shared" si="13"/>
        <v>782</v>
      </c>
      <c r="C792" s="198" t="s">
        <v>5174</v>
      </c>
      <c r="D792" s="199">
        <v>4512901</v>
      </c>
      <c r="E792" s="199">
        <v>2</v>
      </c>
      <c r="F792" s="198" t="s">
        <v>5182</v>
      </c>
      <c r="G792" s="210"/>
      <c r="H792" s="200"/>
      <c r="I792" s="201" t="s">
        <v>4288</v>
      </c>
      <c r="J792" s="197"/>
      <c r="K792" s="193"/>
      <c r="L792" s="202" t="s">
        <v>4241</v>
      </c>
      <c r="M792" s="203"/>
      <c r="N792" s="203"/>
    </row>
    <row r="793" spans="2:14" ht="81.75" customHeight="1">
      <c r="B793" s="197">
        <f t="shared" si="13"/>
        <v>783</v>
      </c>
      <c r="C793" s="198" t="s">
        <v>5174</v>
      </c>
      <c r="D793" s="199">
        <v>4512902</v>
      </c>
      <c r="E793" s="199">
        <v>1</v>
      </c>
      <c r="F793" s="198" t="s">
        <v>5183</v>
      </c>
      <c r="G793" s="210"/>
      <c r="H793" s="200"/>
      <c r="I793" s="201" t="s">
        <v>4288</v>
      </c>
      <c r="J793" s="197"/>
      <c r="K793" s="193"/>
      <c r="L793" s="202" t="s">
        <v>4241</v>
      </c>
      <c r="M793" s="203"/>
      <c r="N793" s="203"/>
    </row>
    <row r="794" spans="2:14" ht="81.75" customHeight="1">
      <c r="B794" s="197">
        <f t="shared" si="13"/>
        <v>784</v>
      </c>
      <c r="C794" s="198" t="s">
        <v>5174</v>
      </c>
      <c r="D794" s="199">
        <v>4512902</v>
      </c>
      <c r="E794" s="199">
        <v>2</v>
      </c>
      <c r="F794" s="198" t="s">
        <v>5184</v>
      </c>
      <c r="G794" s="210"/>
      <c r="H794" s="200"/>
      <c r="I794" s="201" t="s">
        <v>4288</v>
      </c>
      <c r="J794" s="197"/>
      <c r="K794" s="193"/>
      <c r="L794" s="202" t="s">
        <v>4241</v>
      </c>
      <c r="M794" s="203"/>
      <c r="N794" s="203"/>
    </row>
    <row r="795" spans="2:14" ht="81.75" customHeight="1">
      <c r="B795" s="197">
        <f t="shared" si="13"/>
        <v>785</v>
      </c>
      <c r="C795" s="198" t="s">
        <v>5174</v>
      </c>
      <c r="D795" s="199">
        <v>4520001</v>
      </c>
      <c r="E795" s="199">
        <v>0</v>
      </c>
      <c r="F795" s="198" t="s">
        <v>5185</v>
      </c>
      <c r="G795" s="210">
        <v>5220</v>
      </c>
      <c r="H795" s="200" t="s">
        <v>5134</v>
      </c>
      <c r="I795" s="201" t="s">
        <v>4288</v>
      </c>
      <c r="J795" s="197" t="s">
        <v>4289</v>
      </c>
      <c r="K795" s="193"/>
      <c r="L795" s="202" t="s">
        <v>4241</v>
      </c>
      <c r="M795" s="203"/>
      <c r="N795" s="203"/>
    </row>
    <row r="796" spans="2:14" ht="81.75" customHeight="1">
      <c r="B796" s="197">
        <f t="shared" si="13"/>
        <v>786</v>
      </c>
      <c r="C796" s="198" t="s">
        <v>5174</v>
      </c>
      <c r="D796" s="199">
        <v>4520002</v>
      </c>
      <c r="E796" s="199">
        <v>0</v>
      </c>
      <c r="F796" s="198" t="s">
        <v>5186</v>
      </c>
      <c r="G796" s="210">
        <v>5220</v>
      </c>
      <c r="H796" s="200" t="s">
        <v>5134</v>
      </c>
      <c r="I796" s="201" t="s">
        <v>4288</v>
      </c>
      <c r="J796" s="197" t="s">
        <v>4289</v>
      </c>
      <c r="K796" s="193"/>
      <c r="L796" s="202" t="s">
        <v>4241</v>
      </c>
      <c r="M796" s="203"/>
      <c r="N796" s="203"/>
    </row>
    <row r="797" spans="2:14" ht="81.75" customHeight="1">
      <c r="B797" s="197">
        <f t="shared" si="13"/>
        <v>787</v>
      </c>
      <c r="C797" s="198" t="s">
        <v>5174</v>
      </c>
      <c r="D797" s="199">
        <v>4520003</v>
      </c>
      <c r="E797" s="199">
        <v>0</v>
      </c>
      <c r="F797" s="198" t="s">
        <v>5187</v>
      </c>
      <c r="G797" s="210">
        <v>5210</v>
      </c>
      <c r="H797" s="200" t="s">
        <v>5134</v>
      </c>
      <c r="I797" s="201" t="s">
        <v>4288</v>
      </c>
      <c r="J797" s="197" t="s">
        <v>4289</v>
      </c>
      <c r="K797" s="193"/>
      <c r="L797" s="202" t="s">
        <v>4241</v>
      </c>
      <c r="M797" s="203"/>
      <c r="N797" s="203"/>
    </row>
    <row r="798" spans="2:14" ht="81.75" customHeight="1">
      <c r="B798" s="197">
        <f t="shared" si="13"/>
        <v>788</v>
      </c>
      <c r="C798" s="198" t="s">
        <v>5174</v>
      </c>
      <c r="D798" s="199">
        <v>4520004</v>
      </c>
      <c r="E798" s="199">
        <v>0</v>
      </c>
      <c r="F798" s="198" t="s">
        <v>5188</v>
      </c>
      <c r="G798" s="210">
        <v>5220</v>
      </c>
      <c r="H798" s="200" t="s">
        <v>5134</v>
      </c>
      <c r="I798" s="201" t="s">
        <v>4288</v>
      </c>
      <c r="J798" s="197" t="s">
        <v>4289</v>
      </c>
      <c r="K798" s="193"/>
      <c r="L798" s="202" t="s">
        <v>4241</v>
      </c>
      <c r="M798" s="203"/>
      <c r="N798" s="203"/>
    </row>
    <row r="799" spans="2:14" ht="81.75" customHeight="1">
      <c r="B799" s="197">
        <f t="shared" si="13"/>
        <v>789</v>
      </c>
      <c r="C799" s="198" t="s">
        <v>5174</v>
      </c>
      <c r="D799" s="199">
        <v>4520005</v>
      </c>
      <c r="E799" s="199">
        <v>0</v>
      </c>
      <c r="F799" s="198" t="s">
        <v>5189</v>
      </c>
      <c r="G799" s="210">
        <v>5220</v>
      </c>
      <c r="H799" s="200" t="s">
        <v>5134</v>
      </c>
      <c r="I799" s="201" t="s">
        <v>4288</v>
      </c>
      <c r="J799" s="197" t="s">
        <v>4289</v>
      </c>
      <c r="K799" s="193"/>
      <c r="L799" s="202" t="s">
        <v>4241</v>
      </c>
      <c r="M799" s="203"/>
      <c r="N799" s="203"/>
    </row>
    <row r="800" spans="2:14" ht="81.75" customHeight="1">
      <c r="B800" s="197">
        <f t="shared" si="13"/>
        <v>790</v>
      </c>
      <c r="C800" s="198" t="s">
        <v>5174</v>
      </c>
      <c r="D800" s="199">
        <v>4520006</v>
      </c>
      <c r="E800" s="199">
        <v>0</v>
      </c>
      <c r="F800" s="198" t="s">
        <v>5190</v>
      </c>
      <c r="G800" s="210">
        <v>5220</v>
      </c>
      <c r="H800" s="200" t="s">
        <v>5134</v>
      </c>
      <c r="I800" s="201" t="s">
        <v>4288</v>
      </c>
      <c r="J800" s="197" t="s">
        <v>4289</v>
      </c>
      <c r="K800" s="193"/>
      <c r="L800" s="202" t="s">
        <v>4241</v>
      </c>
      <c r="M800" s="203"/>
      <c r="N800" s="203"/>
    </row>
    <row r="801" spans="2:14" ht="81.75" customHeight="1">
      <c r="B801" s="197">
        <f t="shared" si="13"/>
        <v>791</v>
      </c>
      <c r="C801" s="198" t="s">
        <v>5174</v>
      </c>
      <c r="D801" s="199">
        <v>4520007</v>
      </c>
      <c r="E801" s="199">
        <v>1</v>
      </c>
      <c r="F801" s="198" t="s">
        <v>5191</v>
      </c>
      <c r="G801" s="210">
        <v>5220</v>
      </c>
      <c r="H801" s="200" t="s">
        <v>5134</v>
      </c>
      <c r="I801" s="201" t="s">
        <v>4288</v>
      </c>
      <c r="J801" s="197" t="s">
        <v>4289</v>
      </c>
      <c r="K801" s="193"/>
      <c r="L801" s="202" t="s">
        <v>4241</v>
      </c>
      <c r="M801" s="203"/>
      <c r="N801" s="203"/>
    </row>
    <row r="802" spans="2:14" ht="81.75" customHeight="1">
      <c r="B802" s="197">
        <f t="shared" si="13"/>
        <v>792</v>
      </c>
      <c r="C802" s="198" t="s">
        <v>5174</v>
      </c>
      <c r="D802" s="199">
        <v>4520007</v>
      </c>
      <c r="E802" s="199">
        <v>2</v>
      </c>
      <c r="F802" s="198" t="s">
        <v>5192</v>
      </c>
      <c r="G802" s="210">
        <v>5220</v>
      </c>
      <c r="H802" s="200" t="s">
        <v>5134</v>
      </c>
      <c r="I802" s="201" t="s">
        <v>4288</v>
      </c>
      <c r="J802" s="197" t="s">
        <v>4289</v>
      </c>
      <c r="K802" s="193"/>
      <c r="L802" s="202" t="s">
        <v>4241</v>
      </c>
      <c r="M802" s="203"/>
      <c r="N802" s="203"/>
    </row>
    <row r="803" spans="2:14" ht="81.75" customHeight="1">
      <c r="B803" s="197">
        <f t="shared" si="13"/>
        <v>793</v>
      </c>
      <c r="C803" s="198" t="s">
        <v>5174</v>
      </c>
      <c r="D803" s="199">
        <v>4520008</v>
      </c>
      <c r="E803" s="199">
        <v>0</v>
      </c>
      <c r="F803" s="198" t="s">
        <v>5193</v>
      </c>
      <c r="G803" s="210">
        <v>5220</v>
      </c>
      <c r="H803" s="200" t="s">
        <v>5134</v>
      </c>
      <c r="I803" s="201" t="s">
        <v>4288</v>
      </c>
      <c r="J803" s="197" t="s">
        <v>4289</v>
      </c>
      <c r="K803" s="193"/>
      <c r="L803" s="202" t="s">
        <v>4241</v>
      </c>
      <c r="M803" s="203"/>
      <c r="N803" s="203"/>
    </row>
    <row r="804" spans="2:14" ht="81.75" customHeight="1">
      <c r="B804" s="197">
        <f t="shared" si="13"/>
        <v>794</v>
      </c>
      <c r="C804" s="198" t="s">
        <v>5174</v>
      </c>
      <c r="D804" s="199">
        <v>4530701</v>
      </c>
      <c r="E804" s="199">
        <v>0</v>
      </c>
      <c r="F804" s="216" t="s">
        <v>5194</v>
      </c>
      <c r="G804" s="210">
        <v>4750.9</v>
      </c>
      <c r="H804" s="218" t="s">
        <v>4398</v>
      </c>
      <c r="I804" s="201" t="s">
        <v>4288</v>
      </c>
      <c r="J804" s="197" t="s">
        <v>4289</v>
      </c>
      <c r="K804" s="193"/>
      <c r="L804" s="202" t="s">
        <v>4241</v>
      </c>
      <c r="M804" s="203"/>
      <c r="N804" s="203"/>
    </row>
    <row r="805" spans="2:14" ht="81.75" customHeight="1">
      <c r="B805" s="197">
        <f t="shared" si="13"/>
        <v>795</v>
      </c>
      <c r="C805" s="198" t="s">
        <v>5174</v>
      </c>
      <c r="D805" s="199">
        <v>4530702</v>
      </c>
      <c r="E805" s="199">
        <v>0</v>
      </c>
      <c r="F805" s="198" t="s">
        <v>5195</v>
      </c>
      <c r="G805" s="210">
        <v>4750.9</v>
      </c>
      <c r="H805" s="218" t="s">
        <v>4398</v>
      </c>
      <c r="I805" s="201" t="s">
        <v>4288</v>
      </c>
      <c r="J805" s="197" t="s">
        <v>4289</v>
      </c>
      <c r="K805" s="193"/>
      <c r="L805" s="202" t="s">
        <v>4241</v>
      </c>
      <c r="M805" s="203"/>
      <c r="N805" s="203"/>
    </row>
    <row r="806" spans="2:14" ht="81.75" customHeight="1">
      <c r="B806" s="197">
        <f t="shared" si="13"/>
        <v>796</v>
      </c>
      <c r="C806" s="198" t="s">
        <v>5174</v>
      </c>
      <c r="D806" s="199">
        <v>4530703</v>
      </c>
      <c r="E806" s="199">
        <v>0</v>
      </c>
      <c r="F806" s="198" t="s">
        <v>5196</v>
      </c>
      <c r="G806" s="210"/>
      <c r="H806" s="200"/>
      <c r="I806" s="201" t="s">
        <v>4288</v>
      </c>
      <c r="J806" s="197"/>
      <c r="K806" s="193"/>
      <c r="L806" s="202" t="s">
        <v>4241</v>
      </c>
      <c r="M806" s="203"/>
      <c r="N806" s="203"/>
    </row>
    <row r="807" spans="2:14" ht="81.75" customHeight="1">
      <c r="B807" s="197">
        <f t="shared" si="13"/>
        <v>797</v>
      </c>
      <c r="C807" s="198" t="s">
        <v>5174</v>
      </c>
      <c r="D807" s="199">
        <v>4530704</v>
      </c>
      <c r="E807" s="199">
        <v>0</v>
      </c>
      <c r="F807" s="198" t="s">
        <v>5197</v>
      </c>
      <c r="G807" s="210">
        <v>5220</v>
      </c>
      <c r="H807" s="200" t="s">
        <v>4351</v>
      </c>
      <c r="I807" s="201" t="s">
        <v>4288</v>
      </c>
      <c r="J807" s="197" t="s">
        <v>4289</v>
      </c>
      <c r="K807" s="193"/>
      <c r="L807" s="202" t="s">
        <v>4241</v>
      </c>
      <c r="M807" s="203"/>
      <c r="N807" s="203"/>
    </row>
    <row r="808" spans="2:14" ht="81.75" customHeight="1">
      <c r="B808" s="197">
        <f t="shared" si="13"/>
        <v>798</v>
      </c>
      <c r="C808" s="198" t="s">
        <v>5174</v>
      </c>
      <c r="D808" s="199">
        <v>4530705</v>
      </c>
      <c r="E808" s="199">
        <v>0</v>
      </c>
      <c r="F808" s="198" t="s">
        <v>5198</v>
      </c>
      <c r="G808" s="210"/>
      <c r="H808" s="200"/>
      <c r="I808" s="201" t="s">
        <v>4288</v>
      </c>
      <c r="J808" s="197"/>
      <c r="K808" s="193"/>
      <c r="L808" s="202" t="s">
        <v>4241</v>
      </c>
      <c r="M808" s="203"/>
      <c r="N808" s="203"/>
    </row>
    <row r="809" spans="2:14" ht="81.75" customHeight="1">
      <c r="B809" s="197">
        <f t="shared" si="13"/>
        <v>799</v>
      </c>
      <c r="C809" s="198" t="s">
        <v>5174</v>
      </c>
      <c r="D809" s="199">
        <v>4530706</v>
      </c>
      <c r="E809" s="199">
        <v>0</v>
      </c>
      <c r="F809" s="198" t="s">
        <v>5199</v>
      </c>
      <c r="G809" s="210"/>
      <c r="H809" s="200"/>
      <c r="I809" s="201" t="s">
        <v>4288</v>
      </c>
      <c r="J809" s="197"/>
      <c r="K809" s="193"/>
      <c r="L809" s="202" t="s">
        <v>4241</v>
      </c>
      <c r="M809" s="203"/>
      <c r="N809" s="203"/>
    </row>
    <row r="810" spans="2:14" ht="81.75" customHeight="1">
      <c r="B810" s="197">
        <f t="shared" si="13"/>
        <v>800</v>
      </c>
      <c r="C810" s="198" t="s">
        <v>5174</v>
      </c>
      <c r="D810" s="199">
        <v>4541201</v>
      </c>
      <c r="E810" s="199">
        <v>0</v>
      </c>
      <c r="F810" s="198" t="s">
        <v>5200</v>
      </c>
      <c r="G810" s="210">
        <v>4750.9</v>
      </c>
      <c r="H810" s="218" t="s">
        <v>4398</v>
      </c>
      <c r="I810" s="201" t="s">
        <v>4288</v>
      </c>
      <c r="J810" s="197" t="s">
        <v>4289</v>
      </c>
      <c r="K810" s="193"/>
      <c r="L810" s="202" t="s">
        <v>4241</v>
      </c>
      <c r="M810" s="203"/>
      <c r="N810" s="203"/>
    </row>
    <row r="811" spans="2:14" ht="81.75" customHeight="1">
      <c r="B811" s="197">
        <f t="shared" si="13"/>
        <v>801</v>
      </c>
      <c r="C811" s="198" t="s">
        <v>5174</v>
      </c>
      <c r="D811" s="199">
        <v>4541202</v>
      </c>
      <c r="E811" s="199">
        <v>1</v>
      </c>
      <c r="F811" s="198" t="s">
        <v>5201</v>
      </c>
      <c r="G811" s="210">
        <v>4750.9</v>
      </c>
      <c r="H811" s="218" t="s">
        <v>4398</v>
      </c>
      <c r="I811" s="201" t="s">
        <v>4288</v>
      </c>
      <c r="J811" s="197" t="s">
        <v>4289</v>
      </c>
      <c r="K811" s="193"/>
      <c r="L811" s="202" t="s">
        <v>4241</v>
      </c>
      <c r="M811" s="203"/>
      <c r="N811" s="203"/>
    </row>
    <row r="812" spans="2:14" ht="81.75" customHeight="1">
      <c r="B812" s="197">
        <f t="shared" si="13"/>
        <v>802</v>
      </c>
      <c r="C812" s="198" t="s">
        <v>5174</v>
      </c>
      <c r="D812" s="199">
        <v>4541202</v>
      </c>
      <c r="E812" s="199">
        <v>2</v>
      </c>
      <c r="F812" s="198" t="s">
        <v>5202</v>
      </c>
      <c r="G812" s="210">
        <v>4750.9</v>
      </c>
      <c r="H812" s="218" t="s">
        <v>4398</v>
      </c>
      <c r="I812" s="201" t="s">
        <v>4288</v>
      </c>
      <c r="J812" s="197" t="s">
        <v>4289</v>
      </c>
      <c r="K812" s="193"/>
      <c r="L812" s="202" t="s">
        <v>4241</v>
      </c>
      <c r="M812" s="203"/>
      <c r="N812" s="203"/>
    </row>
    <row r="813" spans="2:14" ht="81.75" customHeight="1">
      <c r="B813" s="197">
        <f t="shared" si="13"/>
        <v>803</v>
      </c>
      <c r="C813" s="198" t="s">
        <v>5174</v>
      </c>
      <c r="D813" s="199">
        <v>4541203</v>
      </c>
      <c r="E813" s="199">
        <v>0</v>
      </c>
      <c r="F813" s="198" t="s">
        <v>5203</v>
      </c>
      <c r="G813" s="210"/>
      <c r="H813" s="200"/>
      <c r="I813" s="201" t="s">
        <v>4288</v>
      </c>
      <c r="J813" s="197"/>
      <c r="K813" s="193"/>
      <c r="L813" s="202" t="s">
        <v>4241</v>
      </c>
      <c r="M813" s="203"/>
      <c r="N813" s="203"/>
    </row>
    <row r="814" spans="2:14" ht="81.75" customHeight="1">
      <c r="B814" s="197">
        <f t="shared" si="13"/>
        <v>804</v>
      </c>
      <c r="C814" s="198" t="s">
        <v>5174</v>
      </c>
      <c r="D814" s="199">
        <v>4541204</v>
      </c>
      <c r="E814" s="199">
        <v>0</v>
      </c>
      <c r="F814" s="198" t="s">
        <v>5204</v>
      </c>
      <c r="G814" s="210"/>
      <c r="H814" s="200"/>
      <c r="I814" s="201" t="s">
        <v>4288</v>
      </c>
      <c r="J814" s="197"/>
      <c r="K814" s="193"/>
      <c r="L814" s="202" t="s">
        <v>4241</v>
      </c>
      <c r="M814" s="203"/>
      <c r="N814" s="203"/>
    </row>
    <row r="815" spans="2:14" ht="81.75" customHeight="1">
      <c r="B815" s="197">
        <f t="shared" si="13"/>
        <v>805</v>
      </c>
      <c r="C815" s="198" t="s">
        <v>5174</v>
      </c>
      <c r="D815" s="199">
        <v>4541205</v>
      </c>
      <c r="E815" s="199">
        <v>1</v>
      </c>
      <c r="F815" s="198" t="s">
        <v>5205</v>
      </c>
      <c r="G815" s="210"/>
      <c r="H815" s="200"/>
      <c r="I815" s="201" t="s">
        <v>4288</v>
      </c>
      <c r="J815" s="197"/>
      <c r="K815" s="193"/>
      <c r="L815" s="202" t="s">
        <v>4241</v>
      </c>
      <c r="M815" s="203"/>
      <c r="N815" s="203"/>
    </row>
    <row r="816" spans="2:14" ht="81.75" customHeight="1">
      <c r="B816" s="197">
        <f t="shared" si="13"/>
        <v>806</v>
      </c>
      <c r="C816" s="198" t="s">
        <v>5174</v>
      </c>
      <c r="D816" s="199">
        <v>4541205</v>
      </c>
      <c r="E816" s="199">
        <v>2</v>
      </c>
      <c r="F816" s="198" t="s">
        <v>5206</v>
      </c>
      <c r="G816" s="210">
        <v>5220</v>
      </c>
      <c r="H816" s="200" t="s">
        <v>4351</v>
      </c>
      <c r="I816" s="201" t="s">
        <v>4288</v>
      </c>
      <c r="J816" s="197" t="s">
        <v>4289</v>
      </c>
      <c r="K816" s="193"/>
      <c r="L816" s="202" t="s">
        <v>4241</v>
      </c>
      <c r="M816" s="203"/>
      <c r="N816" s="203"/>
    </row>
    <row r="817" spans="2:14" ht="81.75" customHeight="1">
      <c r="B817" s="197">
        <f t="shared" si="13"/>
        <v>807</v>
      </c>
      <c r="C817" s="198" t="s">
        <v>5174</v>
      </c>
      <c r="D817" s="199">
        <v>4542101</v>
      </c>
      <c r="E817" s="199">
        <v>0</v>
      </c>
      <c r="F817" s="198" t="s">
        <v>5207</v>
      </c>
      <c r="G817" s="210"/>
      <c r="H817" s="200"/>
      <c r="I817" s="201" t="s">
        <v>4288</v>
      </c>
      <c r="J817" s="197"/>
      <c r="K817" s="193"/>
      <c r="L817" s="202" t="s">
        <v>4241</v>
      </c>
      <c r="M817" s="203"/>
      <c r="N817" s="203"/>
    </row>
    <row r="818" spans="2:14" ht="81.75" customHeight="1">
      <c r="B818" s="197">
        <f t="shared" si="13"/>
        <v>808</v>
      </c>
      <c r="C818" s="198" t="s">
        <v>5174</v>
      </c>
      <c r="D818" s="199">
        <v>4542102</v>
      </c>
      <c r="E818" s="199">
        <v>0</v>
      </c>
      <c r="F818" s="198" t="s">
        <v>5208</v>
      </c>
      <c r="G818" s="210"/>
      <c r="H818" s="200"/>
      <c r="I818" s="201" t="s">
        <v>4288</v>
      </c>
      <c r="J818" s="197"/>
      <c r="K818" s="193"/>
      <c r="L818" s="202" t="s">
        <v>4241</v>
      </c>
      <c r="M818" s="203"/>
      <c r="N818" s="203"/>
    </row>
    <row r="819" spans="2:14" ht="81.75" customHeight="1">
      <c r="B819" s="197">
        <f t="shared" si="13"/>
        <v>809</v>
      </c>
      <c r="C819" s="198" t="s">
        <v>5174</v>
      </c>
      <c r="D819" s="199">
        <v>4543900</v>
      </c>
      <c r="E819" s="199">
        <v>0</v>
      </c>
      <c r="F819" s="198" t="s">
        <v>5209</v>
      </c>
      <c r="G819" s="210">
        <v>5220</v>
      </c>
      <c r="H819" s="200" t="s">
        <v>5134</v>
      </c>
      <c r="I819" s="201" t="s">
        <v>4288</v>
      </c>
      <c r="J819" s="197" t="s">
        <v>4289</v>
      </c>
      <c r="K819" s="193"/>
      <c r="L819" s="202" t="s">
        <v>4241</v>
      </c>
      <c r="M819" s="203"/>
      <c r="N819" s="203"/>
    </row>
    <row r="820" spans="2:14" ht="81.75" customHeight="1">
      <c r="B820" s="197">
        <f t="shared" si="13"/>
        <v>810</v>
      </c>
      <c r="C820" s="198" t="s">
        <v>5174</v>
      </c>
      <c r="D820" s="199">
        <v>4611700</v>
      </c>
      <c r="E820" s="199">
        <v>0</v>
      </c>
      <c r="F820" s="198" t="s">
        <v>5210</v>
      </c>
      <c r="G820" s="210"/>
      <c r="H820" s="200"/>
      <c r="I820" s="201" t="s">
        <v>4288</v>
      </c>
      <c r="J820" s="197"/>
      <c r="K820" s="193"/>
      <c r="L820" s="202" t="s">
        <v>4241</v>
      </c>
      <c r="M820" s="203"/>
      <c r="N820" s="203"/>
    </row>
    <row r="821" spans="2:14" ht="81.75" customHeight="1">
      <c r="B821" s="197">
        <f t="shared" si="13"/>
        <v>811</v>
      </c>
      <c r="C821" s="198" t="s">
        <v>5174</v>
      </c>
      <c r="D821" s="199">
        <v>4612500</v>
      </c>
      <c r="E821" s="199">
        <v>0</v>
      </c>
      <c r="F821" s="198" t="s">
        <v>5211</v>
      </c>
      <c r="G821" s="210"/>
      <c r="H821" s="200"/>
      <c r="I821" s="201" t="s">
        <v>4288</v>
      </c>
      <c r="J821" s="197"/>
      <c r="K821" s="193"/>
      <c r="L821" s="202" t="s">
        <v>4241</v>
      </c>
      <c r="M821" s="203"/>
      <c r="N821" s="203"/>
    </row>
    <row r="822" spans="2:14" ht="81.75" customHeight="1">
      <c r="B822" s="197">
        <f t="shared" si="13"/>
        <v>812</v>
      </c>
      <c r="C822" s="198" t="s">
        <v>5174</v>
      </c>
      <c r="D822" s="199">
        <v>4613300</v>
      </c>
      <c r="E822" s="199">
        <v>0</v>
      </c>
      <c r="F822" s="198" t="s">
        <v>5212</v>
      </c>
      <c r="G822" s="210"/>
      <c r="H822" s="200"/>
      <c r="I822" s="201" t="s">
        <v>4288</v>
      </c>
      <c r="J822" s="197"/>
      <c r="K822" s="193"/>
      <c r="L822" s="202" t="s">
        <v>4241</v>
      </c>
      <c r="M822" s="203"/>
      <c r="N822" s="203"/>
    </row>
    <row r="823" spans="2:14" ht="81.75" customHeight="1">
      <c r="B823" s="197">
        <f t="shared" si="13"/>
        <v>813</v>
      </c>
      <c r="C823" s="198" t="s">
        <v>5174</v>
      </c>
      <c r="D823" s="199">
        <v>4614100</v>
      </c>
      <c r="E823" s="199">
        <v>0</v>
      </c>
      <c r="F823" s="198" t="s">
        <v>5213</v>
      </c>
      <c r="G823" s="210"/>
      <c r="H823" s="200"/>
      <c r="I823" s="201" t="s">
        <v>4288</v>
      </c>
      <c r="J823" s="197"/>
      <c r="K823" s="193"/>
      <c r="L823" s="202" t="s">
        <v>4241</v>
      </c>
      <c r="M823" s="203"/>
      <c r="N823" s="203"/>
    </row>
    <row r="824" spans="2:14" ht="81.75" customHeight="1">
      <c r="B824" s="197">
        <f t="shared" si="13"/>
        <v>814</v>
      </c>
      <c r="C824" s="198" t="s">
        <v>5174</v>
      </c>
      <c r="D824" s="199">
        <v>4615000</v>
      </c>
      <c r="E824" s="199">
        <v>0</v>
      </c>
      <c r="F824" s="198" t="s">
        <v>5214</v>
      </c>
      <c r="G824" s="210"/>
      <c r="H824" s="200"/>
      <c r="I824" s="201" t="s">
        <v>4288</v>
      </c>
      <c r="J824" s="197"/>
      <c r="K824" s="193"/>
      <c r="L824" s="202" t="s">
        <v>4241</v>
      </c>
      <c r="M824" s="203"/>
      <c r="N824" s="203"/>
    </row>
    <row r="825" spans="2:14" ht="81.75" customHeight="1">
      <c r="B825" s="197">
        <f t="shared" si="13"/>
        <v>815</v>
      </c>
      <c r="C825" s="198" t="s">
        <v>5174</v>
      </c>
      <c r="D825" s="199">
        <v>4616800</v>
      </c>
      <c r="E825" s="199">
        <v>0</v>
      </c>
      <c r="F825" s="198" t="s">
        <v>5215</v>
      </c>
      <c r="G825" s="210"/>
      <c r="H825" s="200"/>
      <c r="I825" s="201" t="s">
        <v>4288</v>
      </c>
      <c r="J825" s="197"/>
      <c r="K825" s="193"/>
      <c r="L825" s="202" t="s">
        <v>4241</v>
      </c>
      <c r="M825" s="203"/>
      <c r="N825" s="203"/>
    </row>
    <row r="826" spans="2:14" ht="81.75" customHeight="1">
      <c r="B826" s="197">
        <f t="shared" si="13"/>
        <v>816</v>
      </c>
      <c r="C826" s="198" t="s">
        <v>5174</v>
      </c>
      <c r="D826" s="199">
        <v>4617600</v>
      </c>
      <c r="E826" s="199">
        <v>0</v>
      </c>
      <c r="F826" s="198" t="s">
        <v>5216</v>
      </c>
      <c r="G826" s="210"/>
      <c r="H826" s="200"/>
      <c r="I826" s="201" t="s">
        <v>4288</v>
      </c>
      <c r="J826" s="197"/>
      <c r="K826" s="193"/>
      <c r="L826" s="202" t="s">
        <v>4241</v>
      </c>
      <c r="M826" s="203"/>
      <c r="N826" s="203"/>
    </row>
    <row r="827" spans="2:14" ht="81.75" customHeight="1">
      <c r="B827" s="197">
        <f t="shared" si="13"/>
        <v>817</v>
      </c>
      <c r="C827" s="198" t="s">
        <v>5174</v>
      </c>
      <c r="D827" s="199">
        <v>4618401</v>
      </c>
      <c r="E827" s="199">
        <v>0</v>
      </c>
      <c r="F827" s="198" t="s">
        <v>5217</v>
      </c>
      <c r="G827" s="210"/>
      <c r="H827" s="200"/>
      <c r="I827" s="201" t="s">
        <v>4288</v>
      </c>
      <c r="J827" s="197"/>
      <c r="K827" s="193"/>
      <c r="L827" s="202" t="s">
        <v>4241</v>
      </c>
      <c r="M827" s="203"/>
      <c r="N827" s="203"/>
    </row>
    <row r="828" spans="2:14" ht="81.75" customHeight="1">
      <c r="B828" s="197">
        <f t="shared" si="13"/>
        <v>818</v>
      </c>
      <c r="C828" s="198" t="s">
        <v>5174</v>
      </c>
      <c r="D828" s="199">
        <v>4618402</v>
      </c>
      <c r="E828" s="199">
        <v>0</v>
      </c>
      <c r="F828" s="198" t="s">
        <v>5218</v>
      </c>
      <c r="G828" s="210"/>
      <c r="H828" s="200"/>
      <c r="I828" s="201" t="s">
        <v>4288</v>
      </c>
      <c r="J828" s="197"/>
      <c r="K828" s="193"/>
      <c r="L828" s="202" t="s">
        <v>4241</v>
      </c>
      <c r="M828" s="203"/>
      <c r="N828" s="203"/>
    </row>
    <row r="829" spans="2:14" ht="81.75" customHeight="1">
      <c r="B829" s="197">
        <f t="shared" si="13"/>
        <v>819</v>
      </c>
      <c r="C829" s="198" t="s">
        <v>5174</v>
      </c>
      <c r="D829" s="199">
        <v>4618403</v>
      </c>
      <c r="E829" s="199">
        <v>0</v>
      </c>
      <c r="F829" s="198" t="s">
        <v>5219</v>
      </c>
      <c r="G829" s="210"/>
      <c r="H829" s="200"/>
      <c r="I829" s="201" t="s">
        <v>4288</v>
      </c>
      <c r="J829" s="197"/>
      <c r="K829" s="193"/>
      <c r="L829" s="202" t="s">
        <v>4241</v>
      </c>
      <c r="M829" s="203"/>
      <c r="N829" s="203"/>
    </row>
    <row r="830" spans="2:14" ht="81.75" customHeight="1">
      <c r="B830" s="197">
        <f t="shared" si="13"/>
        <v>820</v>
      </c>
      <c r="C830" s="198" t="s">
        <v>5174</v>
      </c>
      <c r="D830" s="199">
        <v>4618499</v>
      </c>
      <c r="E830" s="199">
        <v>0</v>
      </c>
      <c r="F830" s="198" t="s">
        <v>5220</v>
      </c>
      <c r="G830" s="210"/>
      <c r="H830" s="200"/>
      <c r="I830" s="201" t="s">
        <v>4288</v>
      </c>
      <c r="J830" s="197"/>
      <c r="K830" s="193"/>
      <c r="L830" s="202" t="s">
        <v>4241</v>
      </c>
      <c r="M830" s="203"/>
      <c r="N830" s="203"/>
    </row>
    <row r="831" spans="2:14" ht="81.75" customHeight="1">
      <c r="B831" s="197">
        <f t="shared" si="13"/>
        <v>821</v>
      </c>
      <c r="C831" s="198" t="s">
        <v>5174</v>
      </c>
      <c r="D831" s="199">
        <v>4619200</v>
      </c>
      <c r="E831" s="199">
        <v>0</v>
      </c>
      <c r="F831" s="198" t="s">
        <v>5221</v>
      </c>
      <c r="G831" s="200"/>
      <c r="H831" s="200"/>
      <c r="I831" s="201" t="s">
        <v>4288</v>
      </c>
      <c r="J831" s="197"/>
      <c r="K831" s="193"/>
      <c r="L831" s="202" t="s">
        <v>4241</v>
      </c>
      <c r="M831" s="203"/>
      <c r="N831" s="203"/>
    </row>
    <row r="832" spans="2:14" ht="81.75" customHeight="1">
      <c r="B832" s="197">
        <f t="shared" si="13"/>
        <v>822</v>
      </c>
      <c r="C832" s="198" t="s">
        <v>5174</v>
      </c>
      <c r="D832" s="199">
        <v>4621400</v>
      </c>
      <c r="E832" s="199">
        <v>0</v>
      </c>
      <c r="F832" s="198" t="s">
        <v>5222</v>
      </c>
      <c r="G832" s="210">
        <v>4750.9</v>
      </c>
      <c r="H832" s="218" t="s">
        <v>4398</v>
      </c>
      <c r="I832" s="201" t="s">
        <v>4288</v>
      </c>
      <c r="J832" s="197" t="s">
        <v>4289</v>
      </c>
      <c r="K832" s="193"/>
      <c r="L832" s="202" t="s">
        <v>4241</v>
      </c>
      <c r="M832" s="203"/>
      <c r="N832" s="203"/>
    </row>
    <row r="833" spans="2:14" ht="81.75" customHeight="1">
      <c r="B833" s="197">
        <f t="shared" si="13"/>
        <v>823</v>
      </c>
      <c r="C833" s="198" t="s">
        <v>5174</v>
      </c>
      <c r="D833" s="199">
        <v>4622200</v>
      </c>
      <c r="E833" s="199">
        <v>0</v>
      </c>
      <c r="F833" s="198" t="s">
        <v>5223</v>
      </c>
      <c r="G833" s="210">
        <v>4750.9</v>
      </c>
      <c r="H833" s="218" t="s">
        <v>4398</v>
      </c>
      <c r="I833" s="201" t="s">
        <v>4288</v>
      </c>
      <c r="J833" s="197" t="s">
        <v>4289</v>
      </c>
      <c r="K833" s="193"/>
      <c r="L833" s="202" t="s">
        <v>4241</v>
      </c>
      <c r="M833" s="203"/>
      <c r="N833" s="203"/>
    </row>
    <row r="834" spans="2:14" ht="81.75" customHeight="1">
      <c r="B834" s="197">
        <f t="shared" si="13"/>
        <v>824</v>
      </c>
      <c r="C834" s="198" t="s">
        <v>5174</v>
      </c>
      <c r="D834" s="199">
        <v>4623101</v>
      </c>
      <c r="E834" s="199">
        <v>1</v>
      </c>
      <c r="F834" s="198" t="s">
        <v>5224</v>
      </c>
      <c r="G834" s="210"/>
      <c r="H834" s="200"/>
      <c r="I834" s="201" t="s">
        <v>4288</v>
      </c>
      <c r="J834" s="197" t="s">
        <v>4289</v>
      </c>
      <c r="K834" s="193"/>
      <c r="L834" s="202" t="s">
        <v>4241</v>
      </c>
      <c r="M834" s="203"/>
      <c r="N834" s="203"/>
    </row>
    <row r="835" spans="2:14" ht="81.75" customHeight="1">
      <c r="B835" s="197">
        <f t="shared" si="13"/>
        <v>825</v>
      </c>
      <c r="C835" s="198" t="s">
        <v>5174</v>
      </c>
      <c r="D835" s="199">
        <v>4623101</v>
      </c>
      <c r="E835" s="199">
        <v>2</v>
      </c>
      <c r="F835" s="198" t="s">
        <v>5225</v>
      </c>
      <c r="G835" s="210"/>
      <c r="H835" s="200"/>
      <c r="I835" s="201" t="s">
        <v>4288</v>
      </c>
      <c r="J835" s="197" t="s">
        <v>4289</v>
      </c>
      <c r="K835" s="193"/>
      <c r="L835" s="202" t="s">
        <v>4241</v>
      </c>
      <c r="M835" s="203"/>
      <c r="N835" s="203"/>
    </row>
    <row r="836" spans="2:14" ht="81.75" customHeight="1">
      <c r="B836" s="197">
        <f t="shared" si="13"/>
        <v>826</v>
      </c>
      <c r="C836" s="198" t="s">
        <v>5174</v>
      </c>
      <c r="D836" s="199">
        <v>4623102</v>
      </c>
      <c r="E836" s="199">
        <v>0</v>
      </c>
      <c r="F836" s="198" t="s">
        <v>5226</v>
      </c>
      <c r="G836" s="210">
        <v>4750.9</v>
      </c>
      <c r="H836" s="200" t="s">
        <v>4398</v>
      </c>
      <c r="I836" s="201" t="s">
        <v>4288</v>
      </c>
      <c r="J836" s="197" t="s">
        <v>4289</v>
      </c>
      <c r="K836" s="193"/>
      <c r="L836" s="202" t="s">
        <v>4241</v>
      </c>
      <c r="M836" s="203"/>
      <c r="N836" s="203"/>
    </row>
    <row r="837" spans="2:14" ht="81.75" customHeight="1">
      <c r="B837" s="197">
        <f t="shared" si="13"/>
        <v>827</v>
      </c>
      <c r="C837" s="198" t="s">
        <v>5174</v>
      </c>
      <c r="D837" s="199">
        <v>4623103</v>
      </c>
      <c r="E837" s="199">
        <v>0</v>
      </c>
      <c r="F837" s="198" t="s">
        <v>5227</v>
      </c>
      <c r="G837" s="210">
        <v>4750.9</v>
      </c>
      <c r="H837" s="200" t="s">
        <v>4398</v>
      </c>
      <c r="I837" s="201" t="s">
        <v>4288</v>
      </c>
      <c r="J837" s="197" t="s">
        <v>4289</v>
      </c>
      <c r="K837" s="193"/>
      <c r="L837" s="202" t="s">
        <v>4241</v>
      </c>
      <c r="M837" s="203"/>
      <c r="N837" s="203"/>
    </row>
    <row r="838" spans="2:14" ht="81.75" customHeight="1">
      <c r="B838" s="197">
        <f t="shared" si="13"/>
        <v>828</v>
      </c>
      <c r="C838" s="198" t="s">
        <v>5174</v>
      </c>
      <c r="D838" s="199">
        <v>4623104</v>
      </c>
      <c r="E838" s="199">
        <v>0</v>
      </c>
      <c r="F838" s="198" t="s">
        <v>5228</v>
      </c>
      <c r="G838" s="210">
        <v>4750.9</v>
      </c>
      <c r="H838" s="200" t="s">
        <v>4398</v>
      </c>
      <c r="I838" s="201" t="s">
        <v>4288</v>
      </c>
      <c r="J838" s="197" t="s">
        <v>4289</v>
      </c>
      <c r="K838" s="193"/>
      <c r="L838" s="202" t="s">
        <v>4241</v>
      </c>
      <c r="M838" s="203"/>
      <c r="N838" s="203"/>
    </row>
    <row r="839" spans="2:14" ht="81.75" customHeight="1">
      <c r="B839" s="197">
        <f t="shared" si="13"/>
        <v>829</v>
      </c>
      <c r="C839" s="198" t="s">
        <v>5174</v>
      </c>
      <c r="D839" s="199">
        <v>4623105</v>
      </c>
      <c r="E839" s="199">
        <v>0</v>
      </c>
      <c r="F839" s="198" t="s">
        <v>5229</v>
      </c>
      <c r="G839" s="210">
        <v>4750.9</v>
      </c>
      <c r="H839" s="200" t="s">
        <v>4398</v>
      </c>
      <c r="I839" s="201" t="s">
        <v>4288</v>
      </c>
      <c r="J839" s="197" t="s">
        <v>4289</v>
      </c>
      <c r="K839" s="193"/>
      <c r="L839" s="202"/>
      <c r="M839" s="203"/>
      <c r="N839" s="203" t="s">
        <v>4241</v>
      </c>
    </row>
    <row r="840" spans="2:14" ht="81.75" customHeight="1">
      <c r="B840" s="197">
        <f t="shared" si="13"/>
        <v>830</v>
      </c>
      <c r="C840" s="198" t="s">
        <v>5174</v>
      </c>
      <c r="D840" s="199">
        <v>4623106</v>
      </c>
      <c r="E840" s="199">
        <v>0</v>
      </c>
      <c r="F840" s="198" t="s">
        <v>5230</v>
      </c>
      <c r="G840" s="210">
        <v>4750.9</v>
      </c>
      <c r="H840" s="200" t="s">
        <v>4398</v>
      </c>
      <c r="I840" s="201" t="s">
        <v>4288</v>
      </c>
      <c r="J840" s="197" t="s">
        <v>4289</v>
      </c>
      <c r="K840" s="193"/>
      <c r="L840" s="202" t="s">
        <v>4241</v>
      </c>
      <c r="M840" s="203"/>
      <c r="N840" s="203"/>
    </row>
    <row r="841" spans="2:14" ht="81.75" customHeight="1">
      <c r="B841" s="197">
        <f t="shared" si="13"/>
        <v>831</v>
      </c>
      <c r="C841" s="198" t="s">
        <v>5174</v>
      </c>
      <c r="D841" s="199">
        <v>4623107</v>
      </c>
      <c r="E841" s="199">
        <v>0</v>
      </c>
      <c r="F841" s="198" t="s">
        <v>5231</v>
      </c>
      <c r="G841" s="210">
        <v>4750.9</v>
      </c>
      <c r="H841" s="200" t="s">
        <v>4398</v>
      </c>
      <c r="I841" s="201" t="s">
        <v>4288</v>
      </c>
      <c r="J841" s="197" t="s">
        <v>4289</v>
      </c>
      <c r="K841" s="193"/>
      <c r="L841" s="202" t="s">
        <v>4241</v>
      </c>
      <c r="M841" s="203"/>
      <c r="N841" s="203"/>
    </row>
    <row r="842" spans="2:14" ht="81.75" customHeight="1">
      <c r="B842" s="197">
        <f t="shared" si="13"/>
        <v>832</v>
      </c>
      <c r="C842" s="198" t="s">
        <v>5174</v>
      </c>
      <c r="D842" s="199">
        <v>4623108</v>
      </c>
      <c r="E842" s="199">
        <v>0</v>
      </c>
      <c r="F842" s="198" t="s">
        <v>5232</v>
      </c>
      <c r="G842" s="210">
        <v>4750.9</v>
      </c>
      <c r="H842" s="200" t="s">
        <v>4398</v>
      </c>
      <c r="I842" s="201" t="s">
        <v>4288</v>
      </c>
      <c r="J842" s="197" t="s">
        <v>4289</v>
      </c>
      <c r="K842" s="193"/>
      <c r="L842" s="202" t="s">
        <v>4241</v>
      </c>
      <c r="M842" s="203"/>
      <c r="N842" s="203"/>
    </row>
    <row r="843" spans="2:14" ht="81.75" customHeight="1">
      <c r="B843" s="197">
        <f t="shared" si="13"/>
        <v>833</v>
      </c>
      <c r="C843" s="198" t="s">
        <v>5174</v>
      </c>
      <c r="D843" s="199">
        <v>4623109</v>
      </c>
      <c r="E843" s="199">
        <v>0</v>
      </c>
      <c r="F843" s="198" t="s">
        <v>5233</v>
      </c>
      <c r="G843" s="210">
        <v>4750.9</v>
      </c>
      <c r="H843" s="200" t="s">
        <v>4398</v>
      </c>
      <c r="I843" s="201" t="s">
        <v>4288</v>
      </c>
      <c r="J843" s="197" t="s">
        <v>4289</v>
      </c>
      <c r="K843" s="193"/>
      <c r="L843" s="202" t="s">
        <v>4241</v>
      </c>
      <c r="M843" s="203"/>
      <c r="N843" s="203"/>
    </row>
    <row r="844" spans="2:14" ht="81.75" customHeight="1">
      <c r="B844" s="197">
        <f t="shared" si="13"/>
        <v>834</v>
      </c>
      <c r="C844" s="198" t="s">
        <v>5174</v>
      </c>
      <c r="D844" s="199">
        <v>4623199</v>
      </c>
      <c r="E844" s="199">
        <v>0</v>
      </c>
      <c r="F844" s="198" t="s">
        <v>5234</v>
      </c>
      <c r="G844" s="210">
        <v>4750.9</v>
      </c>
      <c r="H844" s="200" t="s">
        <v>4398</v>
      </c>
      <c r="I844" s="201" t="s">
        <v>4288</v>
      </c>
      <c r="J844" s="197" t="s">
        <v>4289</v>
      </c>
      <c r="K844" s="193"/>
      <c r="L844" s="202" t="s">
        <v>4241</v>
      </c>
      <c r="M844" s="203"/>
      <c r="N844" s="203"/>
    </row>
    <row r="845" spans="2:14" ht="81.75" customHeight="1">
      <c r="B845" s="197">
        <f t="shared" si="13"/>
        <v>835</v>
      </c>
      <c r="C845" s="198" t="s">
        <v>5174</v>
      </c>
      <c r="D845" s="199">
        <v>4631100</v>
      </c>
      <c r="E845" s="199">
        <v>0</v>
      </c>
      <c r="F845" s="198" t="s">
        <v>5235</v>
      </c>
      <c r="G845" s="210">
        <v>4750.9</v>
      </c>
      <c r="H845" s="200" t="s">
        <v>4398</v>
      </c>
      <c r="I845" s="201" t="s">
        <v>4288</v>
      </c>
      <c r="J845" s="197" t="s">
        <v>4289</v>
      </c>
      <c r="K845" s="193"/>
      <c r="L845" s="202"/>
      <c r="M845" s="203"/>
      <c r="N845" s="203" t="s">
        <v>4241</v>
      </c>
    </row>
    <row r="846" spans="2:14" ht="81.75" customHeight="1">
      <c r="B846" s="197">
        <f t="shared" si="13"/>
        <v>836</v>
      </c>
      <c r="C846" s="198" t="s">
        <v>5174</v>
      </c>
      <c r="D846" s="199">
        <v>4632001</v>
      </c>
      <c r="E846" s="199">
        <v>0</v>
      </c>
      <c r="F846" s="198" t="s">
        <v>5236</v>
      </c>
      <c r="G846" s="210">
        <v>4750.9</v>
      </c>
      <c r="H846" s="200" t="s">
        <v>4398</v>
      </c>
      <c r="I846" s="201" t="s">
        <v>4288</v>
      </c>
      <c r="J846" s="197" t="s">
        <v>4289</v>
      </c>
      <c r="K846" s="193"/>
      <c r="L846" s="202"/>
      <c r="M846" s="203"/>
      <c r="N846" s="203" t="s">
        <v>4241</v>
      </c>
    </row>
    <row r="847" spans="2:14" ht="81.75" customHeight="1">
      <c r="B847" s="197">
        <f t="shared" si="13"/>
        <v>837</v>
      </c>
      <c r="C847" s="198" t="s">
        <v>5174</v>
      </c>
      <c r="D847" s="199">
        <v>4632002</v>
      </c>
      <c r="E847" s="199">
        <v>0</v>
      </c>
      <c r="F847" s="198" t="s">
        <v>5237</v>
      </c>
      <c r="G847" s="210">
        <v>4750.9</v>
      </c>
      <c r="H847" s="200" t="s">
        <v>4398</v>
      </c>
      <c r="I847" s="201" t="s">
        <v>4288</v>
      </c>
      <c r="J847" s="197" t="s">
        <v>4289</v>
      </c>
      <c r="K847" s="193"/>
      <c r="L847" s="202"/>
      <c r="M847" s="203"/>
      <c r="N847" s="203" t="s">
        <v>4241</v>
      </c>
    </row>
    <row r="848" spans="2:14" ht="81.75" customHeight="1">
      <c r="B848" s="197">
        <f t="shared" si="13"/>
        <v>838</v>
      </c>
      <c r="C848" s="198" t="s">
        <v>5174</v>
      </c>
      <c r="D848" s="199">
        <v>4632003</v>
      </c>
      <c r="E848" s="199">
        <v>0</v>
      </c>
      <c r="F848" s="198" t="s">
        <v>5238</v>
      </c>
      <c r="G848" s="210">
        <v>4750.9</v>
      </c>
      <c r="H848" s="200" t="s">
        <v>4398</v>
      </c>
      <c r="I848" s="201" t="s">
        <v>4288</v>
      </c>
      <c r="J848" s="197" t="s">
        <v>4289</v>
      </c>
      <c r="K848" s="193"/>
      <c r="L848" s="202"/>
      <c r="M848" s="203"/>
      <c r="N848" s="203" t="s">
        <v>4241</v>
      </c>
    </row>
    <row r="849" spans="2:14" ht="81.75" customHeight="1">
      <c r="B849" s="197">
        <f aca="true" t="shared" si="14" ref="B849:B912">B848+1</f>
        <v>839</v>
      </c>
      <c r="C849" s="198" t="s">
        <v>5174</v>
      </c>
      <c r="D849" s="199">
        <v>4633801</v>
      </c>
      <c r="E849" s="199">
        <v>0</v>
      </c>
      <c r="F849" s="198" t="s">
        <v>5239</v>
      </c>
      <c r="G849" s="210">
        <v>4750.9</v>
      </c>
      <c r="H849" s="200" t="s">
        <v>4398</v>
      </c>
      <c r="I849" s="201" t="s">
        <v>4288</v>
      </c>
      <c r="J849" s="197" t="s">
        <v>4289</v>
      </c>
      <c r="K849" s="193"/>
      <c r="L849" s="202"/>
      <c r="M849" s="203"/>
      <c r="N849" s="203" t="s">
        <v>4241</v>
      </c>
    </row>
    <row r="850" spans="2:14" ht="81.75" customHeight="1">
      <c r="B850" s="197">
        <f t="shared" si="14"/>
        <v>840</v>
      </c>
      <c r="C850" s="198" t="s">
        <v>5174</v>
      </c>
      <c r="D850" s="199">
        <v>4633802</v>
      </c>
      <c r="E850" s="224">
        <v>0</v>
      </c>
      <c r="F850" s="209" t="s">
        <v>5240</v>
      </c>
      <c r="G850" s="210">
        <v>4750.9</v>
      </c>
      <c r="H850" s="200" t="s">
        <v>4398</v>
      </c>
      <c r="I850" s="201" t="s">
        <v>4288</v>
      </c>
      <c r="J850" s="197" t="s">
        <v>4289</v>
      </c>
      <c r="K850" s="193"/>
      <c r="L850" s="202" t="s">
        <v>4241</v>
      </c>
      <c r="M850" s="203"/>
      <c r="N850" s="203"/>
    </row>
    <row r="851" spans="2:14" ht="81.75" customHeight="1">
      <c r="B851" s="197">
        <f t="shared" si="14"/>
        <v>841</v>
      </c>
      <c r="C851" s="198" t="s">
        <v>5174</v>
      </c>
      <c r="D851" s="199">
        <v>4633803</v>
      </c>
      <c r="E851" s="199">
        <v>0</v>
      </c>
      <c r="F851" s="216" t="s">
        <v>5241</v>
      </c>
      <c r="G851" s="210">
        <v>4750.9</v>
      </c>
      <c r="H851" s="200" t="s">
        <v>4398</v>
      </c>
      <c r="I851" s="201" t="s">
        <v>4288</v>
      </c>
      <c r="J851" s="197" t="s">
        <v>4289</v>
      </c>
      <c r="K851" s="193"/>
      <c r="L851" s="202" t="s">
        <v>4241</v>
      </c>
      <c r="M851" s="203"/>
      <c r="N851" s="203"/>
    </row>
    <row r="852" spans="2:14" ht="81.75" customHeight="1">
      <c r="B852" s="197">
        <f t="shared" si="14"/>
        <v>842</v>
      </c>
      <c r="C852" s="198" t="s">
        <v>5174</v>
      </c>
      <c r="D852" s="199">
        <v>4634601</v>
      </c>
      <c r="E852" s="199">
        <v>0</v>
      </c>
      <c r="F852" s="198" t="s">
        <v>5242</v>
      </c>
      <c r="G852" s="210">
        <v>4750.9</v>
      </c>
      <c r="H852" s="200" t="s">
        <v>4398</v>
      </c>
      <c r="I852" s="201" t="s">
        <v>4288</v>
      </c>
      <c r="J852" s="197" t="s">
        <v>4289</v>
      </c>
      <c r="K852" s="193"/>
      <c r="L852" s="202"/>
      <c r="M852" s="203"/>
      <c r="N852" s="203" t="s">
        <v>4241</v>
      </c>
    </row>
    <row r="853" spans="2:14" ht="81.75" customHeight="1">
      <c r="B853" s="197">
        <f t="shared" si="14"/>
        <v>843</v>
      </c>
      <c r="C853" s="198" t="s">
        <v>5174</v>
      </c>
      <c r="D853" s="199">
        <v>4634602</v>
      </c>
      <c r="E853" s="199">
        <v>0</v>
      </c>
      <c r="F853" s="198" t="s">
        <v>5243</v>
      </c>
      <c r="G853" s="210">
        <v>4750.9</v>
      </c>
      <c r="H853" s="200" t="s">
        <v>4398</v>
      </c>
      <c r="I853" s="201" t="s">
        <v>4288</v>
      </c>
      <c r="J853" s="197" t="s">
        <v>4289</v>
      </c>
      <c r="K853" s="193"/>
      <c r="L853" s="202"/>
      <c r="M853" s="203"/>
      <c r="N853" s="203" t="s">
        <v>4241</v>
      </c>
    </row>
    <row r="854" spans="2:14" ht="81.75" customHeight="1">
      <c r="B854" s="197">
        <f t="shared" si="14"/>
        <v>844</v>
      </c>
      <c r="C854" s="198" t="s">
        <v>5174</v>
      </c>
      <c r="D854" s="199">
        <v>4634603</v>
      </c>
      <c r="E854" s="199">
        <v>0</v>
      </c>
      <c r="F854" s="198" t="s">
        <v>5244</v>
      </c>
      <c r="G854" s="210">
        <v>4750.9</v>
      </c>
      <c r="H854" s="200" t="s">
        <v>4398</v>
      </c>
      <c r="I854" s="201" t="s">
        <v>4288</v>
      </c>
      <c r="J854" s="197" t="s">
        <v>4289</v>
      </c>
      <c r="K854" s="193"/>
      <c r="L854" s="202"/>
      <c r="M854" s="203"/>
      <c r="N854" s="203" t="s">
        <v>4241</v>
      </c>
    </row>
    <row r="855" spans="2:14" ht="81.75" customHeight="1">
      <c r="B855" s="197">
        <f t="shared" si="14"/>
        <v>845</v>
      </c>
      <c r="C855" s="198" t="s">
        <v>5174</v>
      </c>
      <c r="D855" s="199">
        <v>4634699</v>
      </c>
      <c r="E855" s="199">
        <v>0</v>
      </c>
      <c r="F855" s="198" t="s">
        <v>5245</v>
      </c>
      <c r="G855" s="210">
        <v>4750.9</v>
      </c>
      <c r="H855" s="200" t="s">
        <v>4398</v>
      </c>
      <c r="I855" s="201" t="s">
        <v>4288</v>
      </c>
      <c r="J855" s="197" t="s">
        <v>4289</v>
      </c>
      <c r="K855" s="193"/>
      <c r="L855" s="202"/>
      <c r="M855" s="203"/>
      <c r="N855" s="203" t="s">
        <v>4241</v>
      </c>
    </row>
    <row r="856" spans="2:14" ht="81.75" customHeight="1">
      <c r="B856" s="197">
        <f t="shared" si="14"/>
        <v>846</v>
      </c>
      <c r="C856" s="198" t="s">
        <v>5174</v>
      </c>
      <c r="D856" s="199">
        <v>4635401</v>
      </c>
      <c r="E856" s="199">
        <v>0</v>
      </c>
      <c r="F856" s="198" t="s">
        <v>5246</v>
      </c>
      <c r="G856" s="210">
        <v>4750.9</v>
      </c>
      <c r="H856" s="200" t="s">
        <v>4398</v>
      </c>
      <c r="I856" s="201" t="s">
        <v>4288</v>
      </c>
      <c r="J856" s="197" t="s">
        <v>4289</v>
      </c>
      <c r="K856" s="193"/>
      <c r="L856" s="202"/>
      <c r="M856" s="203"/>
      <c r="N856" s="203" t="s">
        <v>4241</v>
      </c>
    </row>
    <row r="857" spans="2:14" ht="81.75" customHeight="1">
      <c r="B857" s="197">
        <f t="shared" si="14"/>
        <v>847</v>
      </c>
      <c r="C857" s="198" t="s">
        <v>5174</v>
      </c>
      <c r="D857" s="199">
        <v>4635402</v>
      </c>
      <c r="E857" s="199">
        <v>0</v>
      </c>
      <c r="F857" s="198" t="s">
        <v>5247</v>
      </c>
      <c r="G857" s="210">
        <v>4750.9</v>
      </c>
      <c r="H857" s="200" t="s">
        <v>4398</v>
      </c>
      <c r="I857" s="201" t="s">
        <v>4288</v>
      </c>
      <c r="J857" s="197" t="s">
        <v>4289</v>
      </c>
      <c r="K857" s="193"/>
      <c r="L857" s="202"/>
      <c r="M857" s="203"/>
      <c r="N857" s="203" t="s">
        <v>4241</v>
      </c>
    </row>
    <row r="858" spans="2:14" ht="81.75" customHeight="1">
      <c r="B858" s="197">
        <f t="shared" si="14"/>
        <v>848</v>
      </c>
      <c r="C858" s="198" t="s">
        <v>5174</v>
      </c>
      <c r="D858" s="199">
        <v>4635403</v>
      </c>
      <c r="E858" s="199">
        <v>0</v>
      </c>
      <c r="F858" s="198" t="s">
        <v>5248</v>
      </c>
      <c r="G858" s="210">
        <v>4750.9</v>
      </c>
      <c r="H858" s="200" t="s">
        <v>4398</v>
      </c>
      <c r="I858" s="201" t="s">
        <v>4288</v>
      </c>
      <c r="J858" s="197" t="s">
        <v>4289</v>
      </c>
      <c r="K858" s="193"/>
      <c r="L858" s="202"/>
      <c r="M858" s="203"/>
      <c r="N858" s="203" t="s">
        <v>4241</v>
      </c>
    </row>
    <row r="859" spans="2:14" ht="81.75" customHeight="1">
      <c r="B859" s="197">
        <f t="shared" si="14"/>
        <v>849</v>
      </c>
      <c r="C859" s="198" t="s">
        <v>5174</v>
      </c>
      <c r="D859" s="199">
        <v>4635499</v>
      </c>
      <c r="E859" s="199">
        <v>0</v>
      </c>
      <c r="F859" s="198" t="s">
        <v>5249</v>
      </c>
      <c r="G859" s="210">
        <v>4750.9</v>
      </c>
      <c r="H859" s="200" t="s">
        <v>4398</v>
      </c>
      <c r="I859" s="201" t="s">
        <v>4288</v>
      </c>
      <c r="J859" s="197" t="s">
        <v>4289</v>
      </c>
      <c r="K859" s="193"/>
      <c r="L859" s="202"/>
      <c r="M859" s="203"/>
      <c r="N859" s="203" t="s">
        <v>4241</v>
      </c>
    </row>
    <row r="860" spans="2:14" ht="81.75" customHeight="1">
      <c r="B860" s="197">
        <f t="shared" si="14"/>
        <v>850</v>
      </c>
      <c r="C860" s="198" t="s">
        <v>5174</v>
      </c>
      <c r="D860" s="199">
        <v>4636201</v>
      </c>
      <c r="E860" s="199">
        <v>0</v>
      </c>
      <c r="F860" s="198" t="s">
        <v>5250</v>
      </c>
      <c r="G860" s="210">
        <v>4750.9</v>
      </c>
      <c r="H860" s="200" t="s">
        <v>4398</v>
      </c>
      <c r="I860" s="201" t="s">
        <v>4288</v>
      </c>
      <c r="J860" s="197" t="s">
        <v>4289</v>
      </c>
      <c r="K860" s="193"/>
      <c r="L860" s="202" t="s">
        <v>4241</v>
      </c>
      <c r="M860" s="203"/>
      <c r="N860" s="203"/>
    </row>
    <row r="861" spans="2:14" ht="81.75" customHeight="1">
      <c r="B861" s="197">
        <f t="shared" si="14"/>
        <v>851</v>
      </c>
      <c r="C861" s="198" t="s">
        <v>5174</v>
      </c>
      <c r="D861" s="199">
        <v>4636202</v>
      </c>
      <c r="E861" s="199">
        <v>0</v>
      </c>
      <c r="F861" s="216" t="s">
        <v>5251</v>
      </c>
      <c r="G861" s="210">
        <v>4750.9</v>
      </c>
      <c r="H861" s="200" t="s">
        <v>4398</v>
      </c>
      <c r="I861" s="201" t="s">
        <v>4288</v>
      </c>
      <c r="J861" s="197" t="s">
        <v>4289</v>
      </c>
      <c r="K861" s="193"/>
      <c r="L861" s="202"/>
      <c r="M861" s="203"/>
      <c r="N861" s="203" t="s">
        <v>4241</v>
      </c>
    </row>
    <row r="862" spans="2:14" ht="81.75" customHeight="1">
      <c r="B862" s="197">
        <f t="shared" si="14"/>
        <v>852</v>
      </c>
      <c r="C862" s="198" t="s">
        <v>5174</v>
      </c>
      <c r="D862" s="199">
        <v>4637101</v>
      </c>
      <c r="E862" s="199">
        <v>0</v>
      </c>
      <c r="F862" s="198" t="s">
        <v>5252</v>
      </c>
      <c r="G862" s="210">
        <v>4750.9</v>
      </c>
      <c r="H862" s="200" t="s">
        <v>4398</v>
      </c>
      <c r="I862" s="201" t="s">
        <v>4288</v>
      </c>
      <c r="J862" s="197" t="s">
        <v>4289</v>
      </c>
      <c r="K862" s="193"/>
      <c r="L862" s="202"/>
      <c r="M862" s="203"/>
      <c r="N862" s="203" t="s">
        <v>4241</v>
      </c>
    </row>
    <row r="863" spans="2:14" ht="81.75" customHeight="1">
      <c r="B863" s="197">
        <f t="shared" si="14"/>
        <v>853</v>
      </c>
      <c r="C863" s="198" t="s">
        <v>5174</v>
      </c>
      <c r="D863" s="199">
        <v>4637102</v>
      </c>
      <c r="E863" s="199">
        <v>0</v>
      </c>
      <c r="F863" s="198" t="s">
        <v>5253</v>
      </c>
      <c r="G863" s="210">
        <v>4750.9</v>
      </c>
      <c r="H863" s="200" t="s">
        <v>4398</v>
      </c>
      <c r="I863" s="201" t="s">
        <v>4288</v>
      </c>
      <c r="J863" s="197" t="s">
        <v>4289</v>
      </c>
      <c r="K863" s="193"/>
      <c r="L863" s="202"/>
      <c r="M863" s="203"/>
      <c r="N863" s="203" t="s">
        <v>4241</v>
      </c>
    </row>
    <row r="864" spans="2:14" ht="81.75" customHeight="1">
      <c r="B864" s="197">
        <f t="shared" si="14"/>
        <v>854</v>
      </c>
      <c r="C864" s="198" t="s">
        <v>5174</v>
      </c>
      <c r="D864" s="199">
        <v>4637103</v>
      </c>
      <c r="E864" s="199">
        <v>0</v>
      </c>
      <c r="F864" s="198" t="s">
        <v>5254</v>
      </c>
      <c r="G864" s="210">
        <v>4750.9</v>
      </c>
      <c r="H864" s="200" t="s">
        <v>4398</v>
      </c>
      <c r="I864" s="201" t="s">
        <v>4288</v>
      </c>
      <c r="J864" s="197" t="s">
        <v>4289</v>
      </c>
      <c r="K864" s="193"/>
      <c r="L864" s="202"/>
      <c r="M864" s="203"/>
      <c r="N864" s="203" t="s">
        <v>4241</v>
      </c>
    </row>
    <row r="865" spans="2:14" ht="81.75" customHeight="1">
      <c r="B865" s="197">
        <f t="shared" si="14"/>
        <v>855</v>
      </c>
      <c r="C865" s="198" t="s">
        <v>5174</v>
      </c>
      <c r="D865" s="199">
        <v>4637104</v>
      </c>
      <c r="E865" s="199">
        <v>0</v>
      </c>
      <c r="F865" s="198" t="s">
        <v>5255</v>
      </c>
      <c r="G865" s="210">
        <v>4750.9</v>
      </c>
      <c r="H865" s="200" t="s">
        <v>4398</v>
      </c>
      <c r="I865" s="201" t="s">
        <v>4288</v>
      </c>
      <c r="J865" s="197" t="s">
        <v>4289</v>
      </c>
      <c r="K865" s="193"/>
      <c r="L865" s="202"/>
      <c r="M865" s="203"/>
      <c r="N865" s="203" t="s">
        <v>4241</v>
      </c>
    </row>
    <row r="866" spans="2:14" ht="81.75" customHeight="1">
      <c r="B866" s="197">
        <f t="shared" si="14"/>
        <v>856</v>
      </c>
      <c r="C866" s="198" t="s">
        <v>5174</v>
      </c>
      <c r="D866" s="199">
        <v>4637105</v>
      </c>
      <c r="E866" s="199">
        <v>0</v>
      </c>
      <c r="F866" s="198" t="s">
        <v>5256</v>
      </c>
      <c r="G866" s="210">
        <v>4750.9</v>
      </c>
      <c r="H866" s="200" t="s">
        <v>4398</v>
      </c>
      <c r="I866" s="201" t="s">
        <v>4288</v>
      </c>
      <c r="J866" s="197" t="s">
        <v>4289</v>
      </c>
      <c r="K866" s="193"/>
      <c r="L866" s="202"/>
      <c r="M866" s="203"/>
      <c r="N866" s="203" t="s">
        <v>4241</v>
      </c>
    </row>
    <row r="867" spans="2:14" ht="81.75" customHeight="1">
      <c r="B867" s="197">
        <f t="shared" si="14"/>
        <v>857</v>
      </c>
      <c r="C867" s="198" t="s">
        <v>5174</v>
      </c>
      <c r="D867" s="199">
        <v>4637106</v>
      </c>
      <c r="E867" s="199">
        <v>0</v>
      </c>
      <c r="F867" s="198" t="s">
        <v>5257</v>
      </c>
      <c r="G867" s="210">
        <v>4750.9</v>
      </c>
      <c r="H867" s="200" t="s">
        <v>4398</v>
      </c>
      <c r="I867" s="201" t="s">
        <v>4288</v>
      </c>
      <c r="J867" s="197" t="s">
        <v>4289</v>
      </c>
      <c r="K867" s="193"/>
      <c r="L867" s="202"/>
      <c r="M867" s="203"/>
      <c r="N867" s="203" t="s">
        <v>4241</v>
      </c>
    </row>
    <row r="868" spans="2:14" ht="81.75" customHeight="1">
      <c r="B868" s="197">
        <f t="shared" si="14"/>
        <v>858</v>
      </c>
      <c r="C868" s="198" t="s">
        <v>5174</v>
      </c>
      <c r="D868" s="199">
        <v>4637107</v>
      </c>
      <c r="E868" s="199">
        <v>0</v>
      </c>
      <c r="F868" s="198" t="s">
        <v>5258</v>
      </c>
      <c r="G868" s="210">
        <v>4750.9</v>
      </c>
      <c r="H868" s="200" t="s">
        <v>4398</v>
      </c>
      <c r="I868" s="201" t="s">
        <v>4288</v>
      </c>
      <c r="J868" s="197" t="s">
        <v>4289</v>
      </c>
      <c r="K868" s="193"/>
      <c r="L868" s="202"/>
      <c r="M868" s="203"/>
      <c r="N868" s="203" t="s">
        <v>4241</v>
      </c>
    </row>
    <row r="869" spans="2:14" ht="81.75" customHeight="1">
      <c r="B869" s="197">
        <f t="shared" si="14"/>
        <v>859</v>
      </c>
      <c r="C869" s="198" t="s">
        <v>5174</v>
      </c>
      <c r="D869" s="199">
        <v>4637199</v>
      </c>
      <c r="E869" s="199">
        <v>0</v>
      </c>
      <c r="F869" s="198" t="s">
        <v>5259</v>
      </c>
      <c r="G869" s="210">
        <v>4750.9</v>
      </c>
      <c r="H869" s="200" t="s">
        <v>4398</v>
      </c>
      <c r="I869" s="201" t="s">
        <v>4288</v>
      </c>
      <c r="J869" s="197" t="s">
        <v>4289</v>
      </c>
      <c r="K869" s="193"/>
      <c r="L869" s="202"/>
      <c r="M869" s="203"/>
      <c r="N869" s="203" t="s">
        <v>4241</v>
      </c>
    </row>
    <row r="870" spans="2:14" ht="81.75" customHeight="1">
      <c r="B870" s="197">
        <f t="shared" si="14"/>
        <v>860</v>
      </c>
      <c r="C870" s="198" t="s">
        <v>5174</v>
      </c>
      <c r="D870" s="199">
        <v>4639701</v>
      </c>
      <c r="E870" s="199">
        <v>0</v>
      </c>
      <c r="F870" s="198" t="s">
        <v>5260</v>
      </c>
      <c r="G870" s="210">
        <v>4750.9</v>
      </c>
      <c r="H870" s="200" t="s">
        <v>4398</v>
      </c>
      <c r="I870" s="201" t="s">
        <v>4288</v>
      </c>
      <c r="J870" s="197" t="s">
        <v>4289</v>
      </c>
      <c r="K870" s="193"/>
      <c r="L870" s="202"/>
      <c r="M870" s="203"/>
      <c r="N870" s="203" t="s">
        <v>4241</v>
      </c>
    </row>
    <row r="871" spans="2:14" ht="81.75" customHeight="1">
      <c r="B871" s="197">
        <f t="shared" si="14"/>
        <v>861</v>
      </c>
      <c r="C871" s="198" t="s">
        <v>5174</v>
      </c>
      <c r="D871" s="199">
        <v>4639702</v>
      </c>
      <c r="E871" s="199">
        <v>0</v>
      </c>
      <c r="F871" s="198" t="s">
        <v>5261</v>
      </c>
      <c r="G871" s="210">
        <v>4750.9</v>
      </c>
      <c r="H871" s="200" t="s">
        <v>4398</v>
      </c>
      <c r="I871" s="201" t="s">
        <v>4288</v>
      </c>
      <c r="J871" s="197" t="s">
        <v>4289</v>
      </c>
      <c r="K871" s="193"/>
      <c r="L871" s="202"/>
      <c r="M871" s="203"/>
      <c r="N871" s="203" t="s">
        <v>4241</v>
      </c>
    </row>
    <row r="872" spans="2:14" ht="81.75" customHeight="1">
      <c r="B872" s="197">
        <f t="shared" si="14"/>
        <v>862</v>
      </c>
      <c r="C872" s="198" t="s">
        <v>5174</v>
      </c>
      <c r="D872" s="199">
        <v>4641901</v>
      </c>
      <c r="E872" s="199">
        <v>0</v>
      </c>
      <c r="F872" s="216" t="s">
        <v>5262</v>
      </c>
      <c r="G872" s="210">
        <v>4750.9</v>
      </c>
      <c r="H872" s="200" t="s">
        <v>4398</v>
      </c>
      <c r="I872" s="201" t="s">
        <v>4288</v>
      </c>
      <c r="J872" s="197" t="s">
        <v>4289</v>
      </c>
      <c r="K872" s="193"/>
      <c r="L872" s="202" t="s">
        <v>4241</v>
      </c>
      <c r="M872" s="203"/>
      <c r="N872" s="203"/>
    </row>
    <row r="873" spans="2:14" ht="81.75" customHeight="1">
      <c r="B873" s="197">
        <f t="shared" si="14"/>
        <v>863</v>
      </c>
      <c r="C873" s="198" t="s">
        <v>5174</v>
      </c>
      <c r="D873" s="199">
        <v>4641902</v>
      </c>
      <c r="E873" s="199">
        <v>0</v>
      </c>
      <c r="F873" s="198" t="s">
        <v>5263</v>
      </c>
      <c r="G873" s="210">
        <v>4750.9</v>
      </c>
      <c r="H873" s="200" t="s">
        <v>4398</v>
      </c>
      <c r="I873" s="201" t="s">
        <v>4288</v>
      </c>
      <c r="J873" s="197" t="s">
        <v>4289</v>
      </c>
      <c r="K873" s="193"/>
      <c r="L873" s="202" t="s">
        <v>4241</v>
      </c>
      <c r="M873" s="203"/>
      <c r="N873" s="203"/>
    </row>
    <row r="874" spans="2:14" ht="81.75" customHeight="1">
      <c r="B874" s="197">
        <f t="shared" si="14"/>
        <v>864</v>
      </c>
      <c r="C874" s="198" t="s">
        <v>5174</v>
      </c>
      <c r="D874" s="199">
        <v>4641903</v>
      </c>
      <c r="E874" s="199">
        <v>0</v>
      </c>
      <c r="F874" s="198" t="s">
        <v>5264</v>
      </c>
      <c r="G874" s="210">
        <v>4750.9</v>
      </c>
      <c r="H874" s="200" t="s">
        <v>4398</v>
      </c>
      <c r="I874" s="201" t="s">
        <v>4288</v>
      </c>
      <c r="J874" s="197" t="s">
        <v>4289</v>
      </c>
      <c r="K874" s="193"/>
      <c r="L874" s="202" t="s">
        <v>4241</v>
      </c>
      <c r="M874" s="203"/>
      <c r="N874" s="203"/>
    </row>
    <row r="875" spans="2:14" ht="81.75" customHeight="1">
      <c r="B875" s="197">
        <f t="shared" si="14"/>
        <v>865</v>
      </c>
      <c r="C875" s="198" t="s">
        <v>5174</v>
      </c>
      <c r="D875" s="199">
        <v>4642701</v>
      </c>
      <c r="E875" s="199">
        <v>0</v>
      </c>
      <c r="F875" s="198" t="s">
        <v>5265</v>
      </c>
      <c r="G875" s="210">
        <v>4750.9</v>
      </c>
      <c r="H875" s="200" t="s">
        <v>4398</v>
      </c>
      <c r="I875" s="201" t="s">
        <v>4288</v>
      </c>
      <c r="J875" s="197" t="s">
        <v>4289</v>
      </c>
      <c r="K875" s="193"/>
      <c r="L875" s="202" t="s">
        <v>4241</v>
      </c>
      <c r="M875" s="203"/>
      <c r="N875" s="203"/>
    </row>
    <row r="876" spans="2:14" ht="81.75" customHeight="1">
      <c r="B876" s="197">
        <f t="shared" si="14"/>
        <v>866</v>
      </c>
      <c r="C876" s="198" t="s">
        <v>5174</v>
      </c>
      <c r="D876" s="199">
        <v>4642702</v>
      </c>
      <c r="E876" s="199">
        <v>0</v>
      </c>
      <c r="F876" s="198" t="s">
        <v>5266</v>
      </c>
      <c r="G876" s="210">
        <v>4750.9</v>
      </c>
      <c r="H876" s="200" t="s">
        <v>4398</v>
      </c>
      <c r="I876" s="201" t="s">
        <v>4288</v>
      </c>
      <c r="J876" s="197" t="s">
        <v>4289</v>
      </c>
      <c r="K876" s="193"/>
      <c r="L876" s="202" t="s">
        <v>4241</v>
      </c>
      <c r="M876" s="203"/>
      <c r="N876" s="203"/>
    </row>
    <row r="877" spans="2:14" ht="81.75" customHeight="1">
      <c r="B877" s="197">
        <f t="shared" si="14"/>
        <v>867</v>
      </c>
      <c r="C877" s="198" t="s">
        <v>5174</v>
      </c>
      <c r="D877" s="199">
        <v>4643501</v>
      </c>
      <c r="E877" s="199">
        <v>0</v>
      </c>
      <c r="F877" s="198" t="s">
        <v>5267</v>
      </c>
      <c r="G877" s="210">
        <v>4750.9</v>
      </c>
      <c r="H877" s="200" t="s">
        <v>4398</v>
      </c>
      <c r="I877" s="201" t="s">
        <v>4288</v>
      </c>
      <c r="J877" s="197" t="s">
        <v>4289</v>
      </c>
      <c r="K877" s="193"/>
      <c r="L877" s="202" t="s">
        <v>4241</v>
      </c>
      <c r="M877" s="203"/>
      <c r="N877" s="203"/>
    </row>
    <row r="878" spans="2:14" ht="81.75" customHeight="1">
      <c r="B878" s="197">
        <f t="shared" si="14"/>
        <v>868</v>
      </c>
      <c r="C878" s="198" t="s">
        <v>5174</v>
      </c>
      <c r="D878" s="199">
        <v>4643502</v>
      </c>
      <c r="E878" s="199">
        <v>0</v>
      </c>
      <c r="F878" s="198" t="s">
        <v>5268</v>
      </c>
      <c r="G878" s="210">
        <v>4750.9</v>
      </c>
      <c r="H878" s="200" t="s">
        <v>4398</v>
      </c>
      <c r="I878" s="201" t="s">
        <v>4288</v>
      </c>
      <c r="J878" s="197" t="s">
        <v>4289</v>
      </c>
      <c r="K878" s="193"/>
      <c r="L878" s="202" t="s">
        <v>4241</v>
      </c>
      <c r="M878" s="203"/>
      <c r="N878" s="203"/>
    </row>
    <row r="879" spans="2:14" ht="81.75" customHeight="1">
      <c r="B879" s="197">
        <f t="shared" si="14"/>
        <v>869</v>
      </c>
      <c r="C879" s="198" t="s">
        <v>5174</v>
      </c>
      <c r="D879" s="199">
        <v>4644301</v>
      </c>
      <c r="E879" s="199">
        <v>1</v>
      </c>
      <c r="F879" s="216" t="s">
        <v>5269</v>
      </c>
      <c r="G879" s="210">
        <v>4750.9</v>
      </c>
      <c r="H879" s="200" t="s">
        <v>4398</v>
      </c>
      <c r="I879" s="213" t="s">
        <v>4367</v>
      </c>
      <c r="J879" s="197" t="s">
        <v>4289</v>
      </c>
      <c r="K879" s="193"/>
      <c r="L879" s="202"/>
      <c r="M879" s="203"/>
      <c r="N879" s="203" t="s">
        <v>4241</v>
      </c>
    </row>
    <row r="880" spans="2:14" ht="81.75" customHeight="1">
      <c r="B880" s="197">
        <f t="shared" si="14"/>
        <v>870</v>
      </c>
      <c r="C880" s="198" t="s">
        <v>5174</v>
      </c>
      <c r="D880" s="199">
        <v>4644301</v>
      </c>
      <c r="E880" s="199">
        <v>2</v>
      </c>
      <c r="F880" s="198" t="s">
        <v>5270</v>
      </c>
      <c r="G880" s="221">
        <v>2021</v>
      </c>
      <c r="H880" s="218" t="s">
        <v>4351</v>
      </c>
      <c r="I880" s="213" t="s">
        <v>4367</v>
      </c>
      <c r="J880" s="197" t="s">
        <v>4289</v>
      </c>
      <c r="K880" s="193"/>
      <c r="L880" s="202"/>
      <c r="M880" s="203"/>
      <c r="N880" s="203" t="s">
        <v>4241</v>
      </c>
    </row>
    <row r="881" spans="2:14" ht="81.75" customHeight="1">
      <c r="B881" s="197">
        <f t="shared" si="14"/>
        <v>871</v>
      </c>
      <c r="C881" s="198" t="s">
        <v>5174</v>
      </c>
      <c r="D881" s="217">
        <v>4644302</v>
      </c>
      <c r="E881" s="217">
        <v>1</v>
      </c>
      <c r="F881" s="216" t="s">
        <v>5271</v>
      </c>
      <c r="G881" s="210">
        <v>4750.9</v>
      </c>
      <c r="H881" s="200" t="s">
        <v>4398</v>
      </c>
      <c r="I881" s="213" t="s">
        <v>4367</v>
      </c>
      <c r="J881" s="197" t="s">
        <v>4289</v>
      </c>
      <c r="K881" s="193"/>
      <c r="L881" s="202"/>
      <c r="M881" s="203"/>
      <c r="N881" s="203" t="s">
        <v>4241</v>
      </c>
    </row>
    <row r="882" spans="2:14" ht="81.75" customHeight="1">
      <c r="B882" s="197">
        <f t="shared" si="14"/>
        <v>872</v>
      </c>
      <c r="C882" s="198" t="s">
        <v>5174</v>
      </c>
      <c r="D882" s="217">
        <v>4644302</v>
      </c>
      <c r="E882" s="217">
        <v>2</v>
      </c>
      <c r="F882" s="216" t="s">
        <v>5272</v>
      </c>
      <c r="G882" s="221">
        <v>2021</v>
      </c>
      <c r="H882" s="218" t="s">
        <v>4351</v>
      </c>
      <c r="I882" s="213" t="s">
        <v>4367</v>
      </c>
      <c r="J882" s="197" t="s">
        <v>4289</v>
      </c>
      <c r="K882" s="193"/>
      <c r="L882" s="202"/>
      <c r="M882" s="203"/>
      <c r="N882" s="203" t="s">
        <v>4241</v>
      </c>
    </row>
    <row r="883" spans="2:14" ht="81.75" customHeight="1">
      <c r="B883" s="197">
        <f t="shared" si="14"/>
        <v>873</v>
      </c>
      <c r="C883" s="198" t="s">
        <v>5174</v>
      </c>
      <c r="D883" s="217">
        <v>4645101</v>
      </c>
      <c r="E883" s="217">
        <v>0</v>
      </c>
      <c r="F883" s="216" t="s">
        <v>5273</v>
      </c>
      <c r="G883" s="210">
        <v>4750.9</v>
      </c>
      <c r="H883" s="200" t="s">
        <v>4398</v>
      </c>
      <c r="I883" s="201" t="s">
        <v>4288</v>
      </c>
      <c r="J883" s="197" t="s">
        <v>4289</v>
      </c>
      <c r="K883" s="193"/>
      <c r="L883" s="202"/>
      <c r="M883" s="203"/>
      <c r="N883" s="203" t="s">
        <v>4241</v>
      </c>
    </row>
    <row r="884" spans="2:14" ht="81.75" customHeight="1">
      <c r="B884" s="197">
        <f t="shared" si="14"/>
        <v>874</v>
      </c>
      <c r="C884" s="198" t="s">
        <v>5174</v>
      </c>
      <c r="D884" s="199">
        <v>4645102</v>
      </c>
      <c r="E884" s="199">
        <v>0</v>
      </c>
      <c r="F884" s="198" t="s">
        <v>5274</v>
      </c>
      <c r="G884" s="210">
        <v>4750.9</v>
      </c>
      <c r="H884" s="200" t="s">
        <v>4398</v>
      </c>
      <c r="I884" s="201" t="s">
        <v>4288</v>
      </c>
      <c r="J884" s="197" t="s">
        <v>4289</v>
      </c>
      <c r="K884" s="193"/>
      <c r="L884" s="202"/>
      <c r="M884" s="203"/>
      <c r="N884" s="203" t="s">
        <v>4241</v>
      </c>
    </row>
    <row r="885" spans="2:14" ht="81.75" customHeight="1">
      <c r="B885" s="197">
        <f t="shared" si="14"/>
        <v>875</v>
      </c>
      <c r="C885" s="198" t="s">
        <v>5174</v>
      </c>
      <c r="D885" s="199">
        <v>4645103</v>
      </c>
      <c r="E885" s="199">
        <v>0</v>
      </c>
      <c r="F885" s="198" t="s">
        <v>5275</v>
      </c>
      <c r="G885" s="210">
        <v>4750.9</v>
      </c>
      <c r="H885" s="200" t="s">
        <v>4398</v>
      </c>
      <c r="I885" s="201" t="s">
        <v>4288</v>
      </c>
      <c r="J885" s="197" t="s">
        <v>4289</v>
      </c>
      <c r="K885" s="193"/>
      <c r="L885" s="202"/>
      <c r="M885" s="203"/>
      <c r="N885" s="203" t="s">
        <v>4241</v>
      </c>
    </row>
    <row r="886" spans="2:14" ht="81.75" customHeight="1">
      <c r="B886" s="197">
        <f t="shared" si="14"/>
        <v>876</v>
      </c>
      <c r="C886" s="198" t="s">
        <v>5174</v>
      </c>
      <c r="D886" s="199">
        <v>4646001</v>
      </c>
      <c r="E886" s="199">
        <v>0</v>
      </c>
      <c r="F886" s="198" t="s">
        <v>5276</v>
      </c>
      <c r="G886" s="210">
        <v>4750.9</v>
      </c>
      <c r="H886" s="200" t="s">
        <v>4398</v>
      </c>
      <c r="I886" s="201" t="s">
        <v>4288</v>
      </c>
      <c r="J886" s="197" t="s">
        <v>4289</v>
      </c>
      <c r="K886" s="193"/>
      <c r="L886" s="202"/>
      <c r="M886" s="203"/>
      <c r="N886" s="203" t="s">
        <v>4241</v>
      </c>
    </row>
    <row r="887" spans="2:14" ht="81.75" customHeight="1">
      <c r="B887" s="197">
        <f t="shared" si="14"/>
        <v>877</v>
      </c>
      <c r="C887" s="198" t="s">
        <v>5174</v>
      </c>
      <c r="D887" s="199">
        <v>4646002</v>
      </c>
      <c r="E887" s="199">
        <v>0</v>
      </c>
      <c r="F887" s="198" t="s">
        <v>5277</v>
      </c>
      <c r="G887" s="210">
        <v>4750.9</v>
      </c>
      <c r="H887" s="200" t="s">
        <v>4398</v>
      </c>
      <c r="I887" s="201" t="s">
        <v>4288</v>
      </c>
      <c r="J887" s="197" t="s">
        <v>4289</v>
      </c>
      <c r="K887" s="193"/>
      <c r="L887" s="202"/>
      <c r="M887" s="203"/>
      <c r="N887" s="203" t="s">
        <v>4241</v>
      </c>
    </row>
    <row r="888" spans="2:14" ht="81.75" customHeight="1">
      <c r="B888" s="197">
        <f t="shared" si="14"/>
        <v>878</v>
      </c>
      <c r="C888" s="198" t="s">
        <v>5174</v>
      </c>
      <c r="D888" s="199">
        <v>4647801</v>
      </c>
      <c r="E888" s="199">
        <v>0</v>
      </c>
      <c r="F888" s="198" t="s">
        <v>5278</v>
      </c>
      <c r="G888" s="210">
        <v>4750.9</v>
      </c>
      <c r="H888" s="200" t="s">
        <v>4398</v>
      </c>
      <c r="I888" s="201" t="s">
        <v>4288</v>
      </c>
      <c r="J888" s="197" t="s">
        <v>4289</v>
      </c>
      <c r="K888" s="193"/>
      <c r="L888" s="202" t="s">
        <v>4241</v>
      </c>
      <c r="M888" s="203"/>
      <c r="N888" s="203"/>
    </row>
    <row r="889" spans="2:14" ht="81.75" customHeight="1">
      <c r="B889" s="197">
        <f t="shared" si="14"/>
        <v>879</v>
      </c>
      <c r="C889" s="198" t="s">
        <v>5174</v>
      </c>
      <c r="D889" s="199">
        <v>4647802</v>
      </c>
      <c r="E889" s="199">
        <v>0</v>
      </c>
      <c r="F889" s="198" t="s">
        <v>5279</v>
      </c>
      <c r="G889" s="210">
        <v>4750.9</v>
      </c>
      <c r="H889" s="200" t="s">
        <v>4398</v>
      </c>
      <c r="I889" s="201" t="s">
        <v>4288</v>
      </c>
      <c r="J889" s="197" t="s">
        <v>4289</v>
      </c>
      <c r="K889" s="193"/>
      <c r="L889" s="202" t="s">
        <v>4241</v>
      </c>
      <c r="M889" s="203"/>
      <c r="N889" s="203"/>
    </row>
    <row r="890" spans="2:14" ht="81.75" customHeight="1">
      <c r="B890" s="197">
        <f t="shared" si="14"/>
        <v>880</v>
      </c>
      <c r="C890" s="198" t="s">
        <v>5174</v>
      </c>
      <c r="D890" s="199">
        <v>4649401</v>
      </c>
      <c r="E890" s="199">
        <v>0</v>
      </c>
      <c r="F890" s="198" t="s">
        <v>5280</v>
      </c>
      <c r="G890" s="210">
        <v>4750.9</v>
      </c>
      <c r="H890" s="200" t="s">
        <v>4398</v>
      </c>
      <c r="I890" s="201" t="s">
        <v>4288</v>
      </c>
      <c r="J890" s="197" t="s">
        <v>4289</v>
      </c>
      <c r="K890" s="193"/>
      <c r="L890" s="202" t="s">
        <v>4241</v>
      </c>
      <c r="M890" s="203"/>
      <c r="N890" s="203"/>
    </row>
    <row r="891" spans="2:14" ht="81.75" customHeight="1">
      <c r="B891" s="197">
        <f t="shared" si="14"/>
        <v>881</v>
      </c>
      <c r="C891" s="198" t="s">
        <v>5174</v>
      </c>
      <c r="D891" s="199">
        <v>4649402</v>
      </c>
      <c r="E891" s="199">
        <v>0</v>
      </c>
      <c r="F891" s="198" t="s">
        <v>5281</v>
      </c>
      <c r="G891" s="210">
        <v>4750.9</v>
      </c>
      <c r="H891" s="200" t="s">
        <v>4398</v>
      </c>
      <c r="I891" s="201" t="s">
        <v>4288</v>
      </c>
      <c r="J891" s="197" t="s">
        <v>4289</v>
      </c>
      <c r="K891" s="193"/>
      <c r="L891" s="202" t="s">
        <v>4241</v>
      </c>
      <c r="M891" s="203"/>
      <c r="N891" s="203"/>
    </row>
    <row r="892" spans="2:14" ht="81.75" customHeight="1">
      <c r="B892" s="197">
        <f t="shared" si="14"/>
        <v>882</v>
      </c>
      <c r="C892" s="198" t="s">
        <v>5174</v>
      </c>
      <c r="D892" s="199">
        <v>4649403</v>
      </c>
      <c r="E892" s="199">
        <v>0</v>
      </c>
      <c r="F892" s="198" t="s">
        <v>5282</v>
      </c>
      <c r="G892" s="210">
        <v>4750.9</v>
      </c>
      <c r="H892" s="200" t="s">
        <v>4398</v>
      </c>
      <c r="I892" s="201" t="s">
        <v>4288</v>
      </c>
      <c r="J892" s="197" t="s">
        <v>4289</v>
      </c>
      <c r="K892" s="193"/>
      <c r="L892" s="202" t="s">
        <v>4241</v>
      </c>
      <c r="M892" s="203"/>
      <c r="N892" s="203"/>
    </row>
    <row r="893" spans="2:14" ht="81.75" customHeight="1">
      <c r="B893" s="197">
        <f t="shared" si="14"/>
        <v>883</v>
      </c>
      <c r="C893" s="198" t="s">
        <v>5174</v>
      </c>
      <c r="D893" s="199">
        <v>4649404</v>
      </c>
      <c r="E893" s="199">
        <v>0</v>
      </c>
      <c r="F893" s="198" t="s">
        <v>5283</v>
      </c>
      <c r="G893" s="210">
        <v>4750.9</v>
      </c>
      <c r="H893" s="200" t="s">
        <v>4398</v>
      </c>
      <c r="I893" s="201" t="s">
        <v>4288</v>
      </c>
      <c r="J893" s="197" t="s">
        <v>4289</v>
      </c>
      <c r="K893" s="193"/>
      <c r="L893" s="202" t="s">
        <v>4241</v>
      </c>
      <c r="M893" s="203"/>
      <c r="N893" s="203"/>
    </row>
    <row r="894" spans="2:14" ht="81.75" customHeight="1">
      <c r="B894" s="197">
        <f t="shared" si="14"/>
        <v>884</v>
      </c>
      <c r="C894" s="198" t="s">
        <v>5174</v>
      </c>
      <c r="D894" s="199">
        <v>4649405</v>
      </c>
      <c r="E894" s="199">
        <v>0</v>
      </c>
      <c r="F894" s="198" t="s">
        <v>5284</v>
      </c>
      <c r="G894" s="210">
        <v>4750.9</v>
      </c>
      <c r="H894" s="200" t="s">
        <v>4398</v>
      </c>
      <c r="I894" s="201" t="s">
        <v>4288</v>
      </c>
      <c r="J894" s="197" t="s">
        <v>4289</v>
      </c>
      <c r="K894" s="193"/>
      <c r="L894" s="202" t="s">
        <v>4241</v>
      </c>
      <c r="M894" s="203"/>
      <c r="N894" s="203"/>
    </row>
    <row r="895" spans="2:14" ht="81.75" customHeight="1">
      <c r="B895" s="197">
        <f t="shared" si="14"/>
        <v>885</v>
      </c>
      <c r="C895" s="198" t="s">
        <v>5174</v>
      </c>
      <c r="D895" s="199">
        <v>4649406</v>
      </c>
      <c r="E895" s="199">
        <v>0</v>
      </c>
      <c r="F895" s="198" t="s">
        <v>5285</v>
      </c>
      <c r="G895" s="210">
        <v>4750.9</v>
      </c>
      <c r="H895" s="200" t="s">
        <v>4398</v>
      </c>
      <c r="I895" s="201" t="s">
        <v>4288</v>
      </c>
      <c r="J895" s="197" t="s">
        <v>4289</v>
      </c>
      <c r="K895" s="193"/>
      <c r="L895" s="202" t="s">
        <v>4241</v>
      </c>
      <c r="M895" s="203"/>
      <c r="N895" s="203"/>
    </row>
    <row r="896" spans="2:14" ht="81.75" customHeight="1">
      <c r="B896" s="197">
        <f t="shared" si="14"/>
        <v>886</v>
      </c>
      <c r="C896" s="198" t="s">
        <v>5174</v>
      </c>
      <c r="D896" s="199">
        <v>4649407</v>
      </c>
      <c r="E896" s="199">
        <v>0</v>
      </c>
      <c r="F896" s="198" t="s">
        <v>5286</v>
      </c>
      <c r="G896" s="210">
        <v>4750.9</v>
      </c>
      <c r="H896" s="200" t="s">
        <v>4398</v>
      </c>
      <c r="I896" s="201" t="s">
        <v>4288</v>
      </c>
      <c r="J896" s="197" t="s">
        <v>4289</v>
      </c>
      <c r="K896" s="193"/>
      <c r="L896" s="202" t="s">
        <v>4241</v>
      </c>
      <c r="M896" s="203"/>
      <c r="N896" s="203"/>
    </row>
    <row r="897" spans="2:14" ht="81.75" customHeight="1">
      <c r="B897" s="197">
        <f t="shared" si="14"/>
        <v>887</v>
      </c>
      <c r="C897" s="198" t="s">
        <v>5174</v>
      </c>
      <c r="D897" s="199">
        <v>4649408</v>
      </c>
      <c r="E897" s="199">
        <v>0</v>
      </c>
      <c r="F897" s="216" t="s">
        <v>5287</v>
      </c>
      <c r="G897" s="210">
        <v>4750.9</v>
      </c>
      <c r="H897" s="200" t="s">
        <v>4398</v>
      </c>
      <c r="I897" s="201" t="s">
        <v>4288</v>
      </c>
      <c r="J897" s="197" t="s">
        <v>4289</v>
      </c>
      <c r="K897" s="193"/>
      <c r="L897" s="202"/>
      <c r="M897" s="203"/>
      <c r="N897" s="203" t="s">
        <v>4241</v>
      </c>
    </row>
    <row r="898" spans="2:14" ht="81.75" customHeight="1">
      <c r="B898" s="197">
        <f t="shared" si="14"/>
        <v>888</v>
      </c>
      <c r="C898" s="198" t="s">
        <v>5174</v>
      </c>
      <c r="D898" s="199">
        <v>4649409</v>
      </c>
      <c r="E898" s="199">
        <v>0</v>
      </c>
      <c r="F898" s="216" t="s">
        <v>5288</v>
      </c>
      <c r="G898" s="210">
        <v>4750.9</v>
      </c>
      <c r="H898" s="200" t="s">
        <v>4398</v>
      </c>
      <c r="I898" s="201" t="s">
        <v>4288</v>
      </c>
      <c r="J898" s="197" t="s">
        <v>4289</v>
      </c>
      <c r="K898" s="193"/>
      <c r="L898" s="202"/>
      <c r="M898" s="203"/>
      <c r="N898" s="203" t="s">
        <v>4241</v>
      </c>
    </row>
    <row r="899" spans="2:14" ht="81.75" customHeight="1">
      <c r="B899" s="197">
        <f t="shared" si="14"/>
        <v>889</v>
      </c>
      <c r="C899" s="198" t="s">
        <v>5174</v>
      </c>
      <c r="D899" s="199">
        <v>4649410</v>
      </c>
      <c r="E899" s="199">
        <v>0</v>
      </c>
      <c r="F899" s="198" t="s">
        <v>5289</v>
      </c>
      <c r="G899" s="210">
        <v>4750.9</v>
      </c>
      <c r="H899" s="200" t="s">
        <v>4398</v>
      </c>
      <c r="I899" s="201" t="s">
        <v>4288</v>
      </c>
      <c r="J899" s="197" t="s">
        <v>4289</v>
      </c>
      <c r="K899" s="193"/>
      <c r="L899" s="202" t="s">
        <v>4241</v>
      </c>
      <c r="M899" s="203"/>
      <c r="N899" s="203"/>
    </row>
    <row r="900" spans="2:14" ht="81.75" customHeight="1">
      <c r="B900" s="197">
        <f t="shared" si="14"/>
        <v>890</v>
      </c>
      <c r="C900" s="198" t="s">
        <v>5174</v>
      </c>
      <c r="D900" s="199">
        <v>4649499</v>
      </c>
      <c r="E900" s="199">
        <v>1</v>
      </c>
      <c r="F900" s="198" t="s">
        <v>5290</v>
      </c>
      <c r="G900" s="210">
        <v>4750.9</v>
      </c>
      <c r="H900" s="200" t="s">
        <v>4398</v>
      </c>
      <c r="I900" s="201" t="s">
        <v>4288</v>
      </c>
      <c r="J900" s="197" t="s">
        <v>4289</v>
      </c>
      <c r="K900" s="193"/>
      <c r="L900" s="202" t="s">
        <v>4241</v>
      </c>
      <c r="M900" s="203"/>
      <c r="N900" s="203"/>
    </row>
    <row r="901" spans="2:14" ht="81.75" customHeight="1">
      <c r="B901" s="197">
        <f t="shared" si="14"/>
        <v>891</v>
      </c>
      <c r="C901" s="198" t="s">
        <v>5174</v>
      </c>
      <c r="D901" s="199">
        <v>4649499</v>
      </c>
      <c r="E901" s="199">
        <v>2</v>
      </c>
      <c r="F901" s="198" t="s">
        <v>5291</v>
      </c>
      <c r="G901" s="210">
        <v>4750.9</v>
      </c>
      <c r="H901" s="200" t="s">
        <v>4398</v>
      </c>
      <c r="I901" s="201" t="s">
        <v>4288</v>
      </c>
      <c r="J901" s="197" t="s">
        <v>4289</v>
      </c>
      <c r="K901" s="193"/>
      <c r="L901" s="202" t="s">
        <v>4241</v>
      </c>
      <c r="M901" s="203"/>
      <c r="N901" s="203"/>
    </row>
    <row r="902" spans="2:14" ht="81.75" customHeight="1">
      <c r="B902" s="197">
        <f t="shared" si="14"/>
        <v>892</v>
      </c>
      <c r="C902" s="198" t="s">
        <v>5174</v>
      </c>
      <c r="D902" s="199">
        <v>4649499</v>
      </c>
      <c r="E902" s="199">
        <v>3</v>
      </c>
      <c r="F902" s="198" t="s">
        <v>5292</v>
      </c>
      <c r="G902" s="210">
        <v>4750.9</v>
      </c>
      <c r="H902" s="200" t="s">
        <v>4398</v>
      </c>
      <c r="I902" s="201" t="s">
        <v>4288</v>
      </c>
      <c r="J902" s="197" t="s">
        <v>4289</v>
      </c>
      <c r="K902" s="193"/>
      <c r="L902" s="202" t="s">
        <v>4241</v>
      </c>
      <c r="M902" s="203"/>
      <c r="N902" s="203"/>
    </row>
    <row r="903" spans="2:14" ht="81.75" customHeight="1">
      <c r="B903" s="197">
        <f t="shared" si="14"/>
        <v>893</v>
      </c>
      <c r="C903" s="198" t="s">
        <v>5174</v>
      </c>
      <c r="D903" s="199">
        <v>4649499</v>
      </c>
      <c r="E903" s="199">
        <v>4</v>
      </c>
      <c r="F903" s="198" t="s">
        <v>5293</v>
      </c>
      <c r="G903" s="210">
        <v>4750.9</v>
      </c>
      <c r="H903" s="200" t="s">
        <v>4398</v>
      </c>
      <c r="I903" s="201" t="s">
        <v>4288</v>
      </c>
      <c r="J903" s="197" t="s">
        <v>4289</v>
      </c>
      <c r="K903" s="193"/>
      <c r="L903" s="202" t="s">
        <v>4241</v>
      </c>
      <c r="M903" s="203"/>
      <c r="N903" s="203"/>
    </row>
    <row r="904" spans="2:14" ht="81.75" customHeight="1">
      <c r="B904" s="197">
        <f t="shared" si="14"/>
        <v>894</v>
      </c>
      <c r="C904" s="198" t="s">
        <v>5174</v>
      </c>
      <c r="D904" s="199">
        <v>4649499</v>
      </c>
      <c r="E904" s="199">
        <v>5</v>
      </c>
      <c r="F904" s="198" t="s">
        <v>5294</v>
      </c>
      <c r="G904" s="210">
        <v>4750.9</v>
      </c>
      <c r="H904" s="200" t="s">
        <v>4398</v>
      </c>
      <c r="I904" s="201" t="s">
        <v>4288</v>
      </c>
      <c r="J904" s="197" t="s">
        <v>4289</v>
      </c>
      <c r="K904" s="193"/>
      <c r="L904" s="202" t="s">
        <v>4241</v>
      </c>
      <c r="M904" s="203"/>
      <c r="N904" s="203"/>
    </row>
    <row r="905" spans="2:14" ht="81.75" customHeight="1">
      <c r="B905" s="197">
        <f t="shared" si="14"/>
        <v>895</v>
      </c>
      <c r="C905" s="198" t="s">
        <v>5174</v>
      </c>
      <c r="D905" s="199">
        <v>4649499</v>
      </c>
      <c r="E905" s="199">
        <v>6</v>
      </c>
      <c r="F905" s="198" t="s">
        <v>5295</v>
      </c>
      <c r="G905" s="210">
        <v>4750.9</v>
      </c>
      <c r="H905" s="200" t="s">
        <v>4398</v>
      </c>
      <c r="I905" s="201" t="s">
        <v>4288</v>
      </c>
      <c r="J905" s="197" t="s">
        <v>4289</v>
      </c>
      <c r="K905" s="193"/>
      <c r="L905" s="202" t="s">
        <v>4241</v>
      </c>
      <c r="M905" s="203"/>
      <c r="N905" s="203"/>
    </row>
    <row r="906" spans="2:14" ht="81.75" customHeight="1">
      <c r="B906" s="197">
        <f t="shared" si="14"/>
        <v>896</v>
      </c>
      <c r="C906" s="198" t="s">
        <v>5174</v>
      </c>
      <c r="D906" s="199">
        <v>4649499</v>
      </c>
      <c r="E906" s="199">
        <v>7</v>
      </c>
      <c r="F906" s="216" t="s">
        <v>5296</v>
      </c>
      <c r="G906" s="210">
        <v>4750.9</v>
      </c>
      <c r="H906" s="200" t="s">
        <v>4398</v>
      </c>
      <c r="I906" s="201" t="s">
        <v>4288</v>
      </c>
      <c r="J906" s="197" t="s">
        <v>4289</v>
      </c>
      <c r="K906" s="193"/>
      <c r="L906" s="202" t="s">
        <v>4241</v>
      </c>
      <c r="M906" s="203"/>
      <c r="N906" s="203"/>
    </row>
    <row r="907" spans="2:14" ht="81.75" customHeight="1">
      <c r="B907" s="197">
        <f t="shared" si="14"/>
        <v>897</v>
      </c>
      <c r="C907" s="198" t="s">
        <v>5174</v>
      </c>
      <c r="D907" s="199">
        <v>4649499</v>
      </c>
      <c r="E907" s="199">
        <v>8</v>
      </c>
      <c r="F907" s="198" t="s">
        <v>5297</v>
      </c>
      <c r="G907" s="210">
        <v>4750.9</v>
      </c>
      <c r="H907" s="200" t="s">
        <v>4398</v>
      </c>
      <c r="I907" s="201" t="s">
        <v>4288</v>
      </c>
      <c r="J907" s="197" t="s">
        <v>4289</v>
      </c>
      <c r="K907" s="193"/>
      <c r="L907" s="202"/>
      <c r="M907" s="203"/>
      <c r="N907" s="203" t="s">
        <v>4241</v>
      </c>
    </row>
    <row r="908" spans="2:14" ht="81.75" customHeight="1">
      <c r="B908" s="197">
        <f t="shared" si="14"/>
        <v>898</v>
      </c>
      <c r="C908" s="198" t="s">
        <v>5174</v>
      </c>
      <c r="D908" s="199">
        <v>4649499</v>
      </c>
      <c r="E908" s="199">
        <v>9</v>
      </c>
      <c r="F908" s="216" t="s">
        <v>5298</v>
      </c>
      <c r="G908" s="210">
        <v>4750.9</v>
      </c>
      <c r="H908" s="200" t="s">
        <v>4398</v>
      </c>
      <c r="I908" s="201" t="s">
        <v>4288</v>
      </c>
      <c r="J908" s="197" t="s">
        <v>4289</v>
      </c>
      <c r="K908" s="193"/>
      <c r="L908" s="202"/>
      <c r="M908" s="203"/>
      <c r="N908" s="203" t="s">
        <v>4241</v>
      </c>
    </row>
    <row r="909" spans="2:14" ht="81.75" customHeight="1">
      <c r="B909" s="197">
        <f t="shared" si="14"/>
        <v>899</v>
      </c>
      <c r="C909" s="198" t="s">
        <v>5174</v>
      </c>
      <c r="D909" s="199">
        <v>4649499</v>
      </c>
      <c r="E909" s="199">
        <v>10</v>
      </c>
      <c r="F909" s="198" t="s">
        <v>5299</v>
      </c>
      <c r="G909" s="210">
        <v>4750.9</v>
      </c>
      <c r="H909" s="200" t="s">
        <v>4398</v>
      </c>
      <c r="I909" s="201" t="s">
        <v>4288</v>
      </c>
      <c r="J909" s="197" t="s">
        <v>4289</v>
      </c>
      <c r="K909" s="193"/>
      <c r="L909" s="202" t="s">
        <v>4241</v>
      </c>
      <c r="M909" s="203"/>
      <c r="N909" s="203"/>
    </row>
    <row r="910" spans="2:14" ht="81.75" customHeight="1">
      <c r="B910" s="197">
        <f t="shared" si="14"/>
        <v>900</v>
      </c>
      <c r="C910" s="198" t="s">
        <v>5174</v>
      </c>
      <c r="D910" s="199">
        <v>4649499</v>
      </c>
      <c r="E910" s="199">
        <v>11</v>
      </c>
      <c r="F910" s="198" t="s">
        <v>5300</v>
      </c>
      <c r="G910" s="210">
        <v>4750.9</v>
      </c>
      <c r="H910" s="200" t="s">
        <v>4398</v>
      </c>
      <c r="I910" s="201" t="s">
        <v>4288</v>
      </c>
      <c r="J910" s="197" t="s">
        <v>4289</v>
      </c>
      <c r="K910" s="193"/>
      <c r="L910" s="202" t="s">
        <v>4241</v>
      </c>
      <c r="M910" s="203"/>
      <c r="N910" s="203"/>
    </row>
    <row r="911" spans="2:14" ht="81.75" customHeight="1">
      <c r="B911" s="197">
        <f t="shared" si="14"/>
        <v>901</v>
      </c>
      <c r="C911" s="198" t="s">
        <v>5174</v>
      </c>
      <c r="D911" s="199">
        <v>4649499</v>
      </c>
      <c r="E911" s="199">
        <v>12</v>
      </c>
      <c r="F911" s="216" t="s">
        <v>5301</v>
      </c>
      <c r="G911" s="210">
        <v>4750.9</v>
      </c>
      <c r="H911" s="200" t="s">
        <v>4398</v>
      </c>
      <c r="I911" s="201" t="s">
        <v>4288</v>
      </c>
      <c r="J911" s="197" t="s">
        <v>4289</v>
      </c>
      <c r="K911" s="193"/>
      <c r="L911" s="202" t="s">
        <v>4241</v>
      </c>
      <c r="M911" s="203"/>
      <c r="N911" s="203"/>
    </row>
    <row r="912" spans="2:14" ht="81.75" customHeight="1">
      <c r="B912" s="197">
        <f t="shared" si="14"/>
        <v>902</v>
      </c>
      <c r="C912" s="198" t="s">
        <v>5174</v>
      </c>
      <c r="D912" s="199">
        <v>4649499</v>
      </c>
      <c r="E912" s="199">
        <v>13</v>
      </c>
      <c r="F912" s="198" t="s">
        <v>5302</v>
      </c>
      <c r="G912" s="210">
        <v>4750.9</v>
      </c>
      <c r="H912" s="200" t="s">
        <v>4398</v>
      </c>
      <c r="I912" s="201" t="s">
        <v>4288</v>
      </c>
      <c r="J912" s="197" t="s">
        <v>4289</v>
      </c>
      <c r="K912" s="193"/>
      <c r="L912" s="202" t="s">
        <v>4241</v>
      </c>
      <c r="M912" s="203"/>
      <c r="N912" s="203"/>
    </row>
    <row r="913" spans="2:14" ht="81.75" customHeight="1">
      <c r="B913" s="197">
        <f aca="true" t="shared" si="15" ref="B913:B976">B912+1</f>
        <v>903</v>
      </c>
      <c r="C913" s="198" t="s">
        <v>5174</v>
      </c>
      <c r="D913" s="199">
        <v>4649499</v>
      </c>
      <c r="E913" s="199">
        <v>14</v>
      </c>
      <c r="F913" s="198" t="s">
        <v>5303</v>
      </c>
      <c r="G913" s="210">
        <v>4750.9</v>
      </c>
      <c r="H913" s="200" t="s">
        <v>4398</v>
      </c>
      <c r="I913" s="201" t="s">
        <v>4288</v>
      </c>
      <c r="J913" s="197" t="s">
        <v>4289</v>
      </c>
      <c r="K913" s="193"/>
      <c r="L913" s="202" t="s">
        <v>4241</v>
      </c>
      <c r="M913" s="203"/>
      <c r="N913" s="203"/>
    </row>
    <row r="914" spans="2:14" ht="81.75" customHeight="1">
      <c r="B914" s="197">
        <f t="shared" si="15"/>
        <v>904</v>
      </c>
      <c r="C914" s="198" t="s">
        <v>5174</v>
      </c>
      <c r="D914" s="199">
        <v>4649499</v>
      </c>
      <c r="E914" s="199">
        <v>15</v>
      </c>
      <c r="F914" s="198" t="s">
        <v>5304</v>
      </c>
      <c r="G914" s="210">
        <v>4750.9</v>
      </c>
      <c r="H914" s="200" t="s">
        <v>4398</v>
      </c>
      <c r="I914" s="201" t="s">
        <v>4288</v>
      </c>
      <c r="J914" s="197" t="s">
        <v>4289</v>
      </c>
      <c r="K914" s="193"/>
      <c r="L914" s="202" t="s">
        <v>4241</v>
      </c>
      <c r="M914" s="203"/>
      <c r="N914" s="203"/>
    </row>
    <row r="915" spans="2:14" ht="81.75" customHeight="1">
      <c r="B915" s="197">
        <f t="shared" si="15"/>
        <v>905</v>
      </c>
      <c r="C915" s="198" t="s">
        <v>5174</v>
      </c>
      <c r="D915" s="199">
        <v>4649499</v>
      </c>
      <c r="E915" s="199">
        <v>16</v>
      </c>
      <c r="F915" s="198" t="s">
        <v>5305</v>
      </c>
      <c r="G915" s="210">
        <v>4750.9</v>
      </c>
      <c r="H915" s="200" t="s">
        <v>4398</v>
      </c>
      <c r="I915" s="201" t="s">
        <v>4288</v>
      </c>
      <c r="J915" s="197" t="s">
        <v>4289</v>
      </c>
      <c r="K915" s="193"/>
      <c r="L915" s="202" t="s">
        <v>4241</v>
      </c>
      <c r="M915" s="203"/>
      <c r="N915" s="203"/>
    </row>
    <row r="916" spans="2:14" ht="81.75" customHeight="1">
      <c r="B916" s="197">
        <f t="shared" si="15"/>
        <v>906</v>
      </c>
      <c r="C916" s="198" t="s">
        <v>5174</v>
      </c>
      <c r="D916" s="199">
        <v>4649499</v>
      </c>
      <c r="E916" s="199">
        <v>17</v>
      </c>
      <c r="F916" s="198" t="s">
        <v>5306</v>
      </c>
      <c r="G916" s="210">
        <v>4750.9</v>
      </c>
      <c r="H916" s="200" t="s">
        <v>4398</v>
      </c>
      <c r="I916" s="201" t="s">
        <v>4288</v>
      </c>
      <c r="J916" s="197" t="s">
        <v>4289</v>
      </c>
      <c r="K916" s="193"/>
      <c r="L916" s="202" t="s">
        <v>4241</v>
      </c>
      <c r="M916" s="203"/>
      <c r="N916" s="203"/>
    </row>
    <row r="917" spans="2:14" ht="81.75" customHeight="1">
      <c r="B917" s="197">
        <f t="shared" si="15"/>
        <v>907</v>
      </c>
      <c r="C917" s="198" t="s">
        <v>5174</v>
      </c>
      <c r="D917" s="199">
        <v>4649499</v>
      </c>
      <c r="E917" s="199">
        <v>18</v>
      </c>
      <c r="F917" s="198" t="s">
        <v>5307</v>
      </c>
      <c r="G917" s="210">
        <v>4750.9</v>
      </c>
      <c r="H917" s="200" t="s">
        <v>4398</v>
      </c>
      <c r="I917" s="201" t="s">
        <v>4288</v>
      </c>
      <c r="J917" s="197" t="s">
        <v>4289</v>
      </c>
      <c r="K917" s="193"/>
      <c r="L917" s="202" t="s">
        <v>4241</v>
      </c>
      <c r="M917" s="203"/>
      <c r="N917" s="203"/>
    </row>
    <row r="918" spans="2:14" ht="81.75" customHeight="1">
      <c r="B918" s="197">
        <f t="shared" si="15"/>
        <v>908</v>
      </c>
      <c r="C918" s="198" t="s">
        <v>5174</v>
      </c>
      <c r="D918" s="199">
        <v>4649499</v>
      </c>
      <c r="E918" s="199">
        <v>19</v>
      </c>
      <c r="F918" s="198" t="s">
        <v>5308</v>
      </c>
      <c r="G918" s="210">
        <v>4750.9</v>
      </c>
      <c r="H918" s="200" t="s">
        <v>4398</v>
      </c>
      <c r="I918" s="201" t="s">
        <v>4288</v>
      </c>
      <c r="J918" s="197" t="s">
        <v>4289</v>
      </c>
      <c r="K918" s="193"/>
      <c r="L918" s="202" t="s">
        <v>4241</v>
      </c>
      <c r="M918" s="203"/>
      <c r="N918" s="203"/>
    </row>
    <row r="919" spans="2:14" ht="81.75" customHeight="1">
      <c r="B919" s="197">
        <f t="shared" si="15"/>
        <v>909</v>
      </c>
      <c r="C919" s="198" t="s">
        <v>5174</v>
      </c>
      <c r="D919" s="199">
        <v>4649499</v>
      </c>
      <c r="E919" s="199">
        <v>20</v>
      </c>
      <c r="F919" s="198" t="s">
        <v>5309</v>
      </c>
      <c r="G919" s="210">
        <v>4750.9</v>
      </c>
      <c r="H919" s="200" t="s">
        <v>4398</v>
      </c>
      <c r="I919" s="201" t="s">
        <v>4288</v>
      </c>
      <c r="J919" s="197" t="s">
        <v>4289</v>
      </c>
      <c r="K919" s="193"/>
      <c r="L919" s="202" t="s">
        <v>4241</v>
      </c>
      <c r="M919" s="203"/>
      <c r="N919" s="203"/>
    </row>
    <row r="920" spans="2:14" ht="81.75" customHeight="1">
      <c r="B920" s="197">
        <f t="shared" si="15"/>
        <v>910</v>
      </c>
      <c r="C920" s="198" t="s">
        <v>5174</v>
      </c>
      <c r="D920" s="199">
        <v>4649499</v>
      </c>
      <c r="E920" s="199">
        <v>21</v>
      </c>
      <c r="F920" s="198" t="s">
        <v>5310</v>
      </c>
      <c r="G920" s="210">
        <v>4750.9</v>
      </c>
      <c r="H920" s="200" t="s">
        <v>4398</v>
      </c>
      <c r="I920" s="201" t="s">
        <v>4288</v>
      </c>
      <c r="J920" s="197" t="s">
        <v>4289</v>
      </c>
      <c r="K920" s="193"/>
      <c r="L920" s="202" t="s">
        <v>4241</v>
      </c>
      <c r="M920" s="203"/>
      <c r="N920" s="203"/>
    </row>
    <row r="921" spans="2:14" ht="81.75" customHeight="1">
      <c r="B921" s="197">
        <f t="shared" si="15"/>
        <v>911</v>
      </c>
      <c r="C921" s="198" t="s">
        <v>5174</v>
      </c>
      <c r="D921" s="199">
        <v>4649499</v>
      </c>
      <c r="E921" s="199">
        <v>22</v>
      </c>
      <c r="F921" s="198" t="s">
        <v>5311</v>
      </c>
      <c r="G921" s="210">
        <v>4750.9</v>
      </c>
      <c r="H921" s="200" t="s">
        <v>4398</v>
      </c>
      <c r="I921" s="201" t="s">
        <v>4288</v>
      </c>
      <c r="J921" s="197" t="s">
        <v>4289</v>
      </c>
      <c r="K921" s="193"/>
      <c r="L921" s="202" t="s">
        <v>4241</v>
      </c>
      <c r="M921" s="203"/>
      <c r="N921" s="203"/>
    </row>
    <row r="922" spans="2:14" ht="81.75" customHeight="1">
      <c r="B922" s="197">
        <f t="shared" si="15"/>
        <v>912</v>
      </c>
      <c r="C922" s="198" t="s">
        <v>5174</v>
      </c>
      <c r="D922" s="199">
        <v>4649499</v>
      </c>
      <c r="E922" s="199">
        <v>23</v>
      </c>
      <c r="F922" s="198" t="s">
        <v>5312</v>
      </c>
      <c r="G922" s="210">
        <v>4750.9</v>
      </c>
      <c r="H922" s="200" t="s">
        <v>4398</v>
      </c>
      <c r="I922" s="201" t="s">
        <v>4288</v>
      </c>
      <c r="J922" s="197" t="s">
        <v>4289</v>
      </c>
      <c r="K922" s="193"/>
      <c r="L922" s="202" t="s">
        <v>4241</v>
      </c>
      <c r="M922" s="203"/>
      <c r="N922" s="203"/>
    </row>
    <row r="923" spans="2:14" ht="81.75" customHeight="1">
      <c r="B923" s="197">
        <f t="shared" si="15"/>
        <v>913</v>
      </c>
      <c r="C923" s="198" t="s">
        <v>5174</v>
      </c>
      <c r="D923" s="199">
        <v>4649499</v>
      </c>
      <c r="E923" s="199">
        <v>24</v>
      </c>
      <c r="F923" s="198" t="s">
        <v>5313</v>
      </c>
      <c r="G923" s="210">
        <v>4750.9</v>
      </c>
      <c r="H923" s="200" t="s">
        <v>4398</v>
      </c>
      <c r="I923" s="201" t="s">
        <v>4288</v>
      </c>
      <c r="J923" s="197" t="s">
        <v>4289</v>
      </c>
      <c r="K923" s="193"/>
      <c r="L923" s="202" t="s">
        <v>4241</v>
      </c>
      <c r="M923" s="203"/>
      <c r="N923" s="203"/>
    </row>
    <row r="924" spans="2:14" ht="81.75" customHeight="1">
      <c r="B924" s="197">
        <f t="shared" si="15"/>
        <v>914</v>
      </c>
      <c r="C924" s="198" t="s">
        <v>5174</v>
      </c>
      <c r="D924" s="199">
        <v>4649499</v>
      </c>
      <c r="E924" s="199">
        <v>25</v>
      </c>
      <c r="F924" s="198" t="s">
        <v>5314</v>
      </c>
      <c r="G924" s="210">
        <v>4750.9</v>
      </c>
      <c r="H924" s="200" t="s">
        <v>4398</v>
      </c>
      <c r="I924" s="201" t="s">
        <v>4288</v>
      </c>
      <c r="J924" s="197" t="s">
        <v>4289</v>
      </c>
      <c r="K924" s="193"/>
      <c r="L924" s="202" t="s">
        <v>4241</v>
      </c>
      <c r="M924" s="203"/>
      <c r="N924" s="203"/>
    </row>
    <row r="925" spans="2:14" ht="81.75" customHeight="1">
      <c r="B925" s="197">
        <f t="shared" si="15"/>
        <v>915</v>
      </c>
      <c r="C925" s="198" t="s">
        <v>5174</v>
      </c>
      <c r="D925" s="199">
        <v>4649499</v>
      </c>
      <c r="E925" s="199">
        <v>99</v>
      </c>
      <c r="F925" s="198" t="s">
        <v>5315</v>
      </c>
      <c r="G925" s="210">
        <v>4750.9</v>
      </c>
      <c r="H925" s="200" t="s">
        <v>4398</v>
      </c>
      <c r="I925" s="201" t="s">
        <v>4288</v>
      </c>
      <c r="J925" s="197" t="s">
        <v>4289</v>
      </c>
      <c r="K925" s="193"/>
      <c r="L925" s="202" t="s">
        <v>4241</v>
      </c>
      <c r="M925" s="203"/>
      <c r="N925" s="203"/>
    </row>
    <row r="926" spans="2:14" ht="81.75" customHeight="1">
      <c r="B926" s="197">
        <f t="shared" si="15"/>
        <v>916</v>
      </c>
      <c r="C926" s="198" t="s">
        <v>5174</v>
      </c>
      <c r="D926" s="199">
        <v>4651601</v>
      </c>
      <c r="E926" s="199">
        <v>0</v>
      </c>
      <c r="F926" s="198" t="s">
        <v>5316</v>
      </c>
      <c r="G926" s="210">
        <v>4750.9</v>
      </c>
      <c r="H926" s="200" t="s">
        <v>4398</v>
      </c>
      <c r="I926" s="201" t="s">
        <v>4288</v>
      </c>
      <c r="J926" s="197" t="s">
        <v>4289</v>
      </c>
      <c r="K926" s="193"/>
      <c r="L926" s="202" t="s">
        <v>4241</v>
      </c>
      <c r="M926" s="203"/>
      <c r="N926" s="203"/>
    </row>
    <row r="927" spans="2:14" ht="81.75" customHeight="1">
      <c r="B927" s="197">
        <f t="shared" si="15"/>
        <v>917</v>
      </c>
      <c r="C927" s="198" t="s">
        <v>5174</v>
      </c>
      <c r="D927" s="199">
        <v>4651602</v>
      </c>
      <c r="E927" s="199">
        <v>0</v>
      </c>
      <c r="F927" s="198" t="s">
        <v>5317</v>
      </c>
      <c r="G927" s="210">
        <v>4750.9</v>
      </c>
      <c r="H927" s="200" t="s">
        <v>4398</v>
      </c>
      <c r="I927" s="201" t="s">
        <v>4288</v>
      </c>
      <c r="J927" s="197" t="s">
        <v>4289</v>
      </c>
      <c r="K927" s="193"/>
      <c r="L927" s="202" t="s">
        <v>4241</v>
      </c>
      <c r="M927" s="203"/>
      <c r="N927" s="203"/>
    </row>
    <row r="928" spans="2:14" ht="81.75" customHeight="1">
      <c r="B928" s="197">
        <f t="shared" si="15"/>
        <v>918</v>
      </c>
      <c r="C928" s="198" t="s">
        <v>5174</v>
      </c>
      <c r="D928" s="199">
        <v>4652400</v>
      </c>
      <c r="E928" s="199">
        <v>0</v>
      </c>
      <c r="F928" s="198" t="s">
        <v>5318</v>
      </c>
      <c r="G928" s="210">
        <v>4750.9</v>
      </c>
      <c r="H928" s="200" t="s">
        <v>4398</v>
      </c>
      <c r="I928" s="201" t="s">
        <v>4288</v>
      </c>
      <c r="J928" s="197" t="s">
        <v>4289</v>
      </c>
      <c r="K928" s="193"/>
      <c r="L928" s="202" t="s">
        <v>4241</v>
      </c>
      <c r="M928" s="203"/>
      <c r="N928" s="203"/>
    </row>
    <row r="929" spans="2:14" ht="81.75" customHeight="1">
      <c r="B929" s="197">
        <f t="shared" si="15"/>
        <v>919</v>
      </c>
      <c r="C929" s="198" t="s">
        <v>5174</v>
      </c>
      <c r="D929" s="199">
        <v>4661300</v>
      </c>
      <c r="E929" s="199">
        <v>0</v>
      </c>
      <c r="F929" s="198" t="s">
        <v>5319</v>
      </c>
      <c r="G929" s="210">
        <v>4750.9</v>
      </c>
      <c r="H929" s="200" t="s">
        <v>4398</v>
      </c>
      <c r="I929" s="201" t="s">
        <v>4288</v>
      </c>
      <c r="J929" s="197" t="s">
        <v>4289</v>
      </c>
      <c r="K929" s="193"/>
      <c r="L929" s="202" t="s">
        <v>4241</v>
      </c>
      <c r="M929" s="203"/>
      <c r="N929" s="203"/>
    </row>
    <row r="930" spans="2:14" ht="81.75" customHeight="1">
      <c r="B930" s="197">
        <f t="shared" si="15"/>
        <v>920</v>
      </c>
      <c r="C930" s="198" t="s">
        <v>5174</v>
      </c>
      <c r="D930" s="199">
        <v>4662100</v>
      </c>
      <c r="E930" s="199">
        <v>0</v>
      </c>
      <c r="F930" s="198" t="s">
        <v>5320</v>
      </c>
      <c r="G930" s="210">
        <v>4750.9</v>
      </c>
      <c r="H930" s="200" t="s">
        <v>4398</v>
      </c>
      <c r="I930" s="201" t="s">
        <v>4288</v>
      </c>
      <c r="J930" s="197" t="s">
        <v>4289</v>
      </c>
      <c r="K930" s="193"/>
      <c r="L930" s="202" t="s">
        <v>4241</v>
      </c>
      <c r="M930" s="203"/>
      <c r="N930" s="203"/>
    </row>
    <row r="931" spans="2:14" ht="81.75" customHeight="1">
      <c r="B931" s="197">
        <f t="shared" si="15"/>
        <v>921</v>
      </c>
      <c r="C931" s="198" t="s">
        <v>5174</v>
      </c>
      <c r="D931" s="199">
        <v>4663000</v>
      </c>
      <c r="E931" s="199">
        <v>0</v>
      </c>
      <c r="F931" s="198" t="s">
        <v>5321</v>
      </c>
      <c r="G931" s="210">
        <v>4750.9</v>
      </c>
      <c r="H931" s="200" t="s">
        <v>4398</v>
      </c>
      <c r="I931" s="201" t="s">
        <v>4288</v>
      </c>
      <c r="J931" s="197" t="s">
        <v>4289</v>
      </c>
      <c r="K931" s="193"/>
      <c r="L931" s="202" t="s">
        <v>4241</v>
      </c>
      <c r="M931" s="203"/>
      <c r="N931" s="203"/>
    </row>
    <row r="932" spans="2:14" ht="81.75" customHeight="1">
      <c r="B932" s="197">
        <f t="shared" si="15"/>
        <v>922</v>
      </c>
      <c r="C932" s="198" t="s">
        <v>5174</v>
      </c>
      <c r="D932" s="199">
        <v>4664800</v>
      </c>
      <c r="E932" s="199">
        <v>0</v>
      </c>
      <c r="F932" s="198" t="s">
        <v>5322</v>
      </c>
      <c r="G932" s="210">
        <v>4750.9</v>
      </c>
      <c r="H932" s="200" t="s">
        <v>4398</v>
      </c>
      <c r="I932" s="201" t="s">
        <v>4288</v>
      </c>
      <c r="J932" s="197" t="s">
        <v>4289</v>
      </c>
      <c r="K932" s="193"/>
      <c r="L932" s="202"/>
      <c r="M932" s="203"/>
      <c r="N932" s="203" t="s">
        <v>4241</v>
      </c>
    </row>
    <row r="933" spans="2:14" ht="81.75" customHeight="1">
      <c r="B933" s="197">
        <f t="shared" si="15"/>
        <v>923</v>
      </c>
      <c r="C933" s="198" t="s">
        <v>5174</v>
      </c>
      <c r="D933" s="199">
        <v>4665600</v>
      </c>
      <c r="E933" s="199">
        <v>0</v>
      </c>
      <c r="F933" s="198" t="s">
        <v>5323</v>
      </c>
      <c r="G933" s="210">
        <v>4750.9</v>
      </c>
      <c r="H933" s="200" t="s">
        <v>4398</v>
      </c>
      <c r="I933" s="201" t="s">
        <v>4288</v>
      </c>
      <c r="J933" s="197" t="s">
        <v>4289</v>
      </c>
      <c r="K933" s="193"/>
      <c r="L933" s="202" t="s">
        <v>4241</v>
      </c>
      <c r="M933" s="203"/>
      <c r="N933" s="203"/>
    </row>
    <row r="934" spans="2:14" ht="81.75" customHeight="1">
      <c r="B934" s="197">
        <f t="shared" si="15"/>
        <v>924</v>
      </c>
      <c r="C934" s="198" t="s">
        <v>5174</v>
      </c>
      <c r="D934" s="199">
        <v>4669901</v>
      </c>
      <c r="E934" s="199">
        <v>0</v>
      </c>
      <c r="F934" s="198" t="s">
        <v>5324</v>
      </c>
      <c r="G934" s="210">
        <v>4750.9</v>
      </c>
      <c r="H934" s="200" t="s">
        <v>4398</v>
      </c>
      <c r="I934" s="201" t="s">
        <v>4288</v>
      </c>
      <c r="J934" s="197" t="s">
        <v>4289</v>
      </c>
      <c r="K934" s="193"/>
      <c r="L934" s="202" t="s">
        <v>4241</v>
      </c>
      <c r="M934" s="203"/>
      <c r="N934" s="203"/>
    </row>
    <row r="935" spans="2:14" ht="81.75" customHeight="1">
      <c r="B935" s="197">
        <f t="shared" si="15"/>
        <v>925</v>
      </c>
      <c r="C935" s="198" t="s">
        <v>5174</v>
      </c>
      <c r="D935" s="199">
        <v>4669999</v>
      </c>
      <c r="E935" s="199">
        <v>0</v>
      </c>
      <c r="F935" s="198" t="s">
        <v>5325</v>
      </c>
      <c r="G935" s="210">
        <v>4750.9</v>
      </c>
      <c r="H935" s="200" t="s">
        <v>4398</v>
      </c>
      <c r="I935" s="201" t="s">
        <v>4288</v>
      </c>
      <c r="J935" s="197" t="s">
        <v>4289</v>
      </c>
      <c r="K935" s="193"/>
      <c r="L935" s="202" t="s">
        <v>4241</v>
      </c>
      <c r="M935" s="203"/>
      <c r="N935" s="203"/>
    </row>
    <row r="936" spans="2:14" ht="81.75" customHeight="1">
      <c r="B936" s="197">
        <f t="shared" si="15"/>
        <v>926</v>
      </c>
      <c r="C936" s="198" t="s">
        <v>5174</v>
      </c>
      <c r="D936" s="199">
        <v>4671100</v>
      </c>
      <c r="E936" s="199">
        <v>0</v>
      </c>
      <c r="F936" s="216" t="s">
        <v>5326</v>
      </c>
      <c r="G936" s="210">
        <v>4750.9</v>
      </c>
      <c r="H936" s="200" t="s">
        <v>4398</v>
      </c>
      <c r="I936" s="213" t="s">
        <v>4367</v>
      </c>
      <c r="J936" s="197" t="s">
        <v>4289</v>
      </c>
      <c r="K936" s="193"/>
      <c r="L936" s="202" t="s">
        <v>4241</v>
      </c>
      <c r="M936" s="203"/>
      <c r="N936" s="203"/>
    </row>
    <row r="937" spans="2:14" ht="81.75" customHeight="1">
      <c r="B937" s="197">
        <f t="shared" si="15"/>
        <v>927</v>
      </c>
      <c r="C937" s="198" t="s">
        <v>5174</v>
      </c>
      <c r="D937" s="199">
        <v>4672900</v>
      </c>
      <c r="E937" s="199">
        <v>0</v>
      </c>
      <c r="F937" s="198" t="s">
        <v>5327</v>
      </c>
      <c r="G937" s="210">
        <v>4750.9</v>
      </c>
      <c r="H937" s="200" t="s">
        <v>4398</v>
      </c>
      <c r="I937" s="201" t="s">
        <v>4288</v>
      </c>
      <c r="J937" s="197" t="s">
        <v>4289</v>
      </c>
      <c r="K937" s="193"/>
      <c r="L937" s="202" t="s">
        <v>4241</v>
      </c>
      <c r="M937" s="203"/>
      <c r="N937" s="203"/>
    </row>
    <row r="938" spans="2:14" ht="81.75" customHeight="1">
      <c r="B938" s="197">
        <f t="shared" si="15"/>
        <v>928</v>
      </c>
      <c r="C938" s="198" t="s">
        <v>5174</v>
      </c>
      <c r="D938" s="199">
        <v>4673700</v>
      </c>
      <c r="E938" s="199">
        <v>0</v>
      </c>
      <c r="F938" s="198" t="s">
        <v>5328</v>
      </c>
      <c r="G938" s="210">
        <v>4750.9</v>
      </c>
      <c r="H938" s="200" t="s">
        <v>4398</v>
      </c>
      <c r="I938" s="201" t="s">
        <v>4288</v>
      </c>
      <c r="J938" s="197" t="s">
        <v>4289</v>
      </c>
      <c r="K938" s="193"/>
      <c r="L938" s="202" t="s">
        <v>4241</v>
      </c>
      <c r="M938" s="203"/>
      <c r="N938" s="203"/>
    </row>
    <row r="939" spans="2:14" ht="81.75" customHeight="1">
      <c r="B939" s="197">
        <f t="shared" si="15"/>
        <v>929</v>
      </c>
      <c r="C939" s="198" t="s">
        <v>5174</v>
      </c>
      <c r="D939" s="199">
        <v>4674500</v>
      </c>
      <c r="E939" s="199">
        <v>0</v>
      </c>
      <c r="F939" s="198" t="s">
        <v>5329</v>
      </c>
      <c r="G939" s="210">
        <v>4750.9</v>
      </c>
      <c r="H939" s="200" t="s">
        <v>4398</v>
      </c>
      <c r="I939" s="201" t="s">
        <v>4288</v>
      </c>
      <c r="J939" s="197" t="s">
        <v>4289</v>
      </c>
      <c r="K939" s="193"/>
      <c r="L939" s="202" t="s">
        <v>4241</v>
      </c>
      <c r="M939" s="203"/>
      <c r="N939" s="203"/>
    </row>
    <row r="940" spans="2:14" ht="81.75" customHeight="1">
      <c r="B940" s="197">
        <f t="shared" si="15"/>
        <v>930</v>
      </c>
      <c r="C940" s="198" t="s">
        <v>5174</v>
      </c>
      <c r="D940" s="199">
        <v>4679601</v>
      </c>
      <c r="E940" s="199">
        <v>0</v>
      </c>
      <c r="F940" s="198" t="s">
        <v>5330</v>
      </c>
      <c r="G940" s="210">
        <v>4750.9</v>
      </c>
      <c r="H940" s="200" t="s">
        <v>4398</v>
      </c>
      <c r="I940" s="213" t="s">
        <v>4367</v>
      </c>
      <c r="J940" s="197" t="s">
        <v>4289</v>
      </c>
      <c r="K940" s="193"/>
      <c r="L940" s="202" t="s">
        <v>4241</v>
      </c>
      <c r="M940" s="203"/>
      <c r="N940" s="203"/>
    </row>
    <row r="941" spans="2:14" ht="81.75" customHeight="1">
      <c r="B941" s="197">
        <f t="shared" si="15"/>
        <v>931</v>
      </c>
      <c r="C941" s="198" t="s">
        <v>5174</v>
      </c>
      <c r="D941" s="199">
        <v>4679602</v>
      </c>
      <c r="E941" s="199">
        <v>0</v>
      </c>
      <c r="F941" s="198" t="s">
        <v>5331</v>
      </c>
      <c r="G941" s="210">
        <v>4750.9</v>
      </c>
      <c r="H941" s="200" t="s">
        <v>4398</v>
      </c>
      <c r="I941" s="201" t="s">
        <v>4288</v>
      </c>
      <c r="J941" s="197" t="s">
        <v>4289</v>
      </c>
      <c r="K941" s="193"/>
      <c r="L941" s="202" t="s">
        <v>4241</v>
      </c>
      <c r="M941" s="203"/>
      <c r="N941" s="203"/>
    </row>
    <row r="942" spans="2:14" ht="81.75" customHeight="1">
      <c r="B942" s="197">
        <f t="shared" si="15"/>
        <v>932</v>
      </c>
      <c r="C942" s="198" t="s">
        <v>5174</v>
      </c>
      <c r="D942" s="199">
        <v>4679603</v>
      </c>
      <c r="E942" s="199">
        <v>0</v>
      </c>
      <c r="F942" s="198" t="s">
        <v>5332</v>
      </c>
      <c r="G942" s="210">
        <v>4750.9</v>
      </c>
      <c r="H942" s="200" t="s">
        <v>4398</v>
      </c>
      <c r="I942" s="201" t="s">
        <v>4288</v>
      </c>
      <c r="J942" s="197" t="s">
        <v>4289</v>
      </c>
      <c r="K942" s="193"/>
      <c r="L942" s="202" t="s">
        <v>4241</v>
      </c>
      <c r="M942" s="203"/>
      <c r="N942" s="203"/>
    </row>
    <row r="943" spans="2:14" ht="81.75" customHeight="1">
      <c r="B943" s="197">
        <f t="shared" si="15"/>
        <v>933</v>
      </c>
      <c r="C943" s="198" t="s">
        <v>5174</v>
      </c>
      <c r="D943" s="199">
        <v>4679604</v>
      </c>
      <c r="E943" s="199">
        <v>0</v>
      </c>
      <c r="F943" s="198" t="s">
        <v>5333</v>
      </c>
      <c r="G943" s="210">
        <v>4750.9</v>
      </c>
      <c r="H943" s="200" t="s">
        <v>4398</v>
      </c>
      <c r="I943" s="213" t="s">
        <v>4367</v>
      </c>
      <c r="J943" s="197" t="s">
        <v>4289</v>
      </c>
      <c r="K943" s="193"/>
      <c r="L943" s="202" t="s">
        <v>4241</v>
      </c>
      <c r="M943" s="203"/>
      <c r="N943" s="203"/>
    </row>
    <row r="944" spans="2:14" ht="81.75" customHeight="1">
      <c r="B944" s="197">
        <f t="shared" si="15"/>
        <v>934</v>
      </c>
      <c r="C944" s="198" t="s">
        <v>5174</v>
      </c>
      <c r="D944" s="199">
        <v>4679699</v>
      </c>
      <c r="E944" s="199">
        <v>0</v>
      </c>
      <c r="F944" s="198" t="s">
        <v>5334</v>
      </c>
      <c r="G944" s="210">
        <v>4750.9</v>
      </c>
      <c r="H944" s="200" t="s">
        <v>4398</v>
      </c>
      <c r="I944" s="213" t="s">
        <v>4367</v>
      </c>
      <c r="J944" s="197" t="s">
        <v>4289</v>
      </c>
      <c r="K944" s="193"/>
      <c r="L944" s="202" t="s">
        <v>4241</v>
      </c>
      <c r="M944" s="203"/>
      <c r="N944" s="203"/>
    </row>
    <row r="945" spans="2:14" ht="81.75" customHeight="1">
      <c r="B945" s="197">
        <f t="shared" si="15"/>
        <v>935</v>
      </c>
      <c r="C945" s="198" t="s">
        <v>5174</v>
      </c>
      <c r="D945" s="199">
        <v>4681801</v>
      </c>
      <c r="E945" s="199">
        <v>0</v>
      </c>
      <c r="F945" s="198" t="s">
        <v>5335</v>
      </c>
      <c r="G945" s="200"/>
      <c r="H945" s="200"/>
      <c r="I945" s="213" t="s">
        <v>4367</v>
      </c>
      <c r="J945" s="197" t="s">
        <v>4289</v>
      </c>
      <c r="K945" s="193"/>
      <c r="L945" s="202" t="s">
        <v>4241</v>
      </c>
      <c r="M945" s="203"/>
      <c r="N945" s="203"/>
    </row>
    <row r="946" spans="2:14" ht="81.75" customHeight="1">
      <c r="B946" s="197">
        <f t="shared" si="15"/>
        <v>936</v>
      </c>
      <c r="C946" s="198" t="s">
        <v>5174</v>
      </c>
      <c r="D946" s="199">
        <v>4681802</v>
      </c>
      <c r="E946" s="199">
        <v>0</v>
      </c>
      <c r="F946" s="198" t="s">
        <v>5336</v>
      </c>
      <c r="G946" s="200">
        <v>4751.1</v>
      </c>
      <c r="H946" s="200"/>
      <c r="I946" s="213" t="s">
        <v>4367</v>
      </c>
      <c r="J946" s="197" t="s">
        <v>4289</v>
      </c>
      <c r="K946" s="193"/>
      <c r="L946" s="202" t="s">
        <v>4241</v>
      </c>
      <c r="M946" s="203"/>
      <c r="N946" s="203"/>
    </row>
    <row r="947" spans="2:14" ht="81.75" customHeight="1">
      <c r="B947" s="197">
        <f t="shared" si="15"/>
        <v>937</v>
      </c>
      <c r="C947" s="198" t="s">
        <v>5174</v>
      </c>
      <c r="D947" s="199">
        <v>4681803</v>
      </c>
      <c r="E947" s="199">
        <v>0</v>
      </c>
      <c r="F947" s="198" t="s">
        <v>5337</v>
      </c>
      <c r="G947" s="210">
        <v>4750.1</v>
      </c>
      <c r="H947" s="200" t="s">
        <v>5338</v>
      </c>
      <c r="I947" s="213" t="s">
        <v>4367</v>
      </c>
      <c r="J947" s="197" t="s">
        <v>4289</v>
      </c>
      <c r="K947" s="193"/>
      <c r="L947" s="202" t="s">
        <v>4241</v>
      </c>
      <c r="M947" s="203"/>
      <c r="N947" s="203"/>
    </row>
    <row r="948" spans="2:14" ht="81.75" customHeight="1">
      <c r="B948" s="197">
        <f t="shared" si="15"/>
        <v>938</v>
      </c>
      <c r="C948" s="198" t="s">
        <v>5174</v>
      </c>
      <c r="D948" s="199">
        <v>4681804</v>
      </c>
      <c r="E948" s="199">
        <v>0</v>
      </c>
      <c r="F948" s="198" t="s">
        <v>5339</v>
      </c>
      <c r="G948" s="210">
        <v>4750.1</v>
      </c>
      <c r="H948" s="200" t="s">
        <v>5338</v>
      </c>
      <c r="I948" s="213" t="s">
        <v>4367</v>
      </c>
      <c r="J948" s="197" t="s">
        <v>4289</v>
      </c>
      <c r="K948" s="193"/>
      <c r="L948" s="202" t="s">
        <v>4241</v>
      </c>
      <c r="M948" s="203"/>
      <c r="N948" s="203"/>
    </row>
    <row r="949" spans="2:14" ht="81.75" customHeight="1">
      <c r="B949" s="197">
        <f t="shared" si="15"/>
        <v>939</v>
      </c>
      <c r="C949" s="198" t="s">
        <v>5174</v>
      </c>
      <c r="D949" s="199">
        <v>4681805</v>
      </c>
      <c r="E949" s="199">
        <v>0</v>
      </c>
      <c r="F949" s="198" t="s">
        <v>5340</v>
      </c>
      <c r="G949" s="210">
        <v>4750.1</v>
      </c>
      <c r="H949" s="200" t="s">
        <v>5338</v>
      </c>
      <c r="I949" s="213" t="s">
        <v>4367</v>
      </c>
      <c r="J949" s="197" t="s">
        <v>4289</v>
      </c>
      <c r="K949" s="193"/>
      <c r="L949" s="202" t="s">
        <v>4241</v>
      </c>
      <c r="M949" s="203"/>
      <c r="N949" s="203"/>
    </row>
    <row r="950" spans="2:14" ht="81.75" customHeight="1">
      <c r="B950" s="197">
        <f t="shared" si="15"/>
        <v>940</v>
      </c>
      <c r="C950" s="198" t="s">
        <v>5174</v>
      </c>
      <c r="D950" s="199">
        <v>4682600</v>
      </c>
      <c r="E950" s="199">
        <v>0</v>
      </c>
      <c r="F950" s="198" t="s">
        <v>5341</v>
      </c>
      <c r="G950" s="210">
        <v>4750.1</v>
      </c>
      <c r="H950" s="200" t="s">
        <v>5338</v>
      </c>
      <c r="I950" s="213" t="s">
        <v>4367</v>
      </c>
      <c r="J950" s="197" t="s">
        <v>4289</v>
      </c>
      <c r="K950" s="193"/>
      <c r="L950" s="202" t="s">
        <v>4241</v>
      </c>
      <c r="M950" s="203"/>
      <c r="N950" s="203"/>
    </row>
    <row r="951" spans="2:14" ht="81.75" customHeight="1">
      <c r="B951" s="197">
        <f t="shared" si="15"/>
        <v>941</v>
      </c>
      <c r="C951" s="198" t="s">
        <v>5174</v>
      </c>
      <c r="D951" s="199">
        <v>4683400</v>
      </c>
      <c r="E951" s="199">
        <v>0</v>
      </c>
      <c r="F951" s="198" t="s">
        <v>5342</v>
      </c>
      <c r="G951" s="210">
        <v>4750.1</v>
      </c>
      <c r="H951" s="200" t="s">
        <v>5338</v>
      </c>
      <c r="I951" s="213" t="s">
        <v>4367</v>
      </c>
      <c r="J951" s="197" t="s">
        <v>4289</v>
      </c>
      <c r="K951" s="193"/>
      <c r="L951" s="202" t="s">
        <v>4241</v>
      </c>
      <c r="M951" s="203"/>
      <c r="N951" s="203"/>
    </row>
    <row r="952" spans="2:14" ht="81.75" customHeight="1">
      <c r="B952" s="197">
        <f t="shared" si="15"/>
        <v>942</v>
      </c>
      <c r="C952" s="198" t="s">
        <v>5174</v>
      </c>
      <c r="D952" s="199">
        <v>4684201</v>
      </c>
      <c r="E952" s="199">
        <v>0</v>
      </c>
      <c r="F952" s="198" t="s">
        <v>5343</v>
      </c>
      <c r="G952" s="210">
        <v>4750.1</v>
      </c>
      <c r="H952" s="200" t="s">
        <v>5338</v>
      </c>
      <c r="I952" s="213" t="s">
        <v>4367</v>
      </c>
      <c r="J952" s="197" t="s">
        <v>4289</v>
      </c>
      <c r="K952" s="193"/>
      <c r="L952" s="202" t="s">
        <v>4241</v>
      </c>
      <c r="M952" s="203"/>
      <c r="N952" s="203"/>
    </row>
    <row r="953" spans="2:14" ht="81.75" customHeight="1">
      <c r="B953" s="197">
        <f t="shared" si="15"/>
        <v>943</v>
      </c>
      <c r="C953" s="198" t="s">
        <v>5174</v>
      </c>
      <c r="D953" s="199">
        <v>4684202</v>
      </c>
      <c r="E953" s="199">
        <v>0</v>
      </c>
      <c r="F953" s="198" t="s">
        <v>5344</v>
      </c>
      <c r="G953" s="210">
        <v>4750.1</v>
      </c>
      <c r="H953" s="200" t="s">
        <v>5338</v>
      </c>
      <c r="I953" s="213" t="s">
        <v>4367</v>
      </c>
      <c r="J953" s="197" t="s">
        <v>4289</v>
      </c>
      <c r="K953" s="193"/>
      <c r="L953" s="202" t="s">
        <v>4241</v>
      </c>
      <c r="M953" s="203"/>
      <c r="N953" s="203"/>
    </row>
    <row r="954" spans="2:14" ht="81.75" customHeight="1">
      <c r="B954" s="197">
        <f t="shared" si="15"/>
        <v>944</v>
      </c>
      <c r="C954" s="198" t="s">
        <v>5174</v>
      </c>
      <c r="D954" s="199">
        <v>4684299</v>
      </c>
      <c r="E954" s="199">
        <v>0</v>
      </c>
      <c r="F954" s="198" t="s">
        <v>5345</v>
      </c>
      <c r="G954" s="210">
        <v>4750.1</v>
      </c>
      <c r="H954" s="200" t="s">
        <v>5338</v>
      </c>
      <c r="I954" s="213" t="s">
        <v>4367</v>
      </c>
      <c r="J954" s="197" t="s">
        <v>4289</v>
      </c>
      <c r="K954" s="193"/>
      <c r="L954" s="202" t="s">
        <v>4241</v>
      </c>
      <c r="M954" s="203"/>
      <c r="N954" s="203"/>
    </row>
    <row r="955" spans="2:14" ht="81.75" customHeight="1">
      <c r="B955" s="197">
        <f t="shared" si="15"/>
        <v>945</v>
      </c>
      <c r="C955" s="198" t="s">
        <v>5174</v>
      </c>
      <c r="D955" s="199">
        <v>4685100</v>
      </c>
      <c r="E955" s="199">
        <v>0</v>
      </c>
      <c r="F955" s="198" t="s">
        <v>5346</v>
      </c>
      <c r="G955" s="210">
        <v>4750.1</v>
      </c>
      <c r="H955" s="200" t="s">
        <v>5338</v>
      </c>
      <c r="I955" s="201" t="s">
        <v>4288</v>
      </c>
      <c r="J955" s="197" t="s">
        <v>4289</v>
      </c>
      <c r="K955" s="193"/>
      <c r="L955" s="202" t="s">
        <v>4241</v>
      </c>
      <c r="M955" s="203"/>
      <c r="N955" s="203"/>
    </row>
    <row r="956" spans="2:14" ht="81.75" customHeight="1">
      <c r="B956" s="197">
        <f t="shared" si="15"/>
        <v>946</v>
      </c>
      <c r="C956" s="198" t="s">
        <v>5174</v>
      </c>
      <c r="D956" s="199">
        <v>4686901</v>
      </c>
      <c r="E956" s="199">
        <v>0</v>
      </c>
      <c r="F956" s="198" t="s">
        <v>5347</v>
      </c>
      <c r="G956" s="210">
        <v>4750.1</v>
      </c>
      <c r="H956" s="200" t="s">
        <v>5338</v>
      </c>
      <c r="I956" s="201" t="s">
        <v>4288</v>
      </c>
      <c r="J956" s="197" t="s">
        <v>4289</v>
      </c>
      <c r="K956" s="193"/>
      <c r="L956" s="202" t="s">
        <v>4241</v>
      </c>
      <c r="M956" s="203"/>
      <c r="N956" s="203"/>
    </row>
    <row r="957" spans="2:14" ht="81.75" customHeight="1">
      <c r="B957" s="197">
        <f t="shared" si="15"/>
        <v>947</v>
      </c>
      <c r="C957" s="198" t="s">
        <v>5174</v>
      </c>
      <c r="D957" s="199">
        <v>4686902</v>
      </c>
      <c r="E957" s="199">
        <v>0</v>
      </c>
      <c r="F957" s="198" t="s">
        <v>5348</v>
      </c>
      <c r="G957" s="210">
        <v>4750.1</v>
      </c>
      <c r="H957" s="200" t="s">
        <v>5338</v>
      </c>
      <c r="I957" s="201" t="s">
        <v>4288</v>
      </c>
      <c r="J957" s="197" t="s">
        <v>4289</v>
      </c>
      <c r="K957" s="193"/>
      <c r="L957" s="202" t="s">
        <v>4241</v>
      </c>
      <c r="M957" s="203"/>
      <c r="N957" s="203"/>
    </row>
    <row r="958" spans="2:14" ht="81.75" customHeight="1">
      <c r="B958" s="197">
        <f t="shared" si="15"/>
        <v>948</v>
      </c>
      <c r="C958" s="198" t="s">
        <v>5174</v>
      </c>
      <c r="D958" s="199">
        <v>4687701</v>
      </c>
      <c r="E958" s="199">
        <v>0</v>
      </c>
      <c r="F958" s="198" t="s">
        <v>5349</v>
      </c>
      <c r="G958" s="210">
        <v>3121.3</v>
      </c>
      <c r="H958" s="200" t="s">
        <v>5350</v>
      </c>
      <c r="I958" s="201" t="s">
        <v>4288</v>
      </c>
      <c r="J958" s="197" t="s">
        <v>4289</v>
      </c>
      <c r="K958" s="193"/>
      <c r="L958" s="202" t="s">
        <v>4241</v>
      </c>
      <c r="M958" s="203"/>
      <c r="N958" s="203"/>
    </row>
    <row r="959" spans="2:14" ht="81.75" customHeight="1">
      <c r="B959" s="197">
        <f t="shared" si="15"/>
        <v>949</v>
      </c>
      <c r="C959" s="198" t="s">
        <v>5174</v>
      </c>
      <c r="D959" s="199">
        <v>4687702</v>
      </c>
      <c r="E959" s="199">
        <v>0</v>
      </c>
      <c r="F959" s="198" t="s">
        <v>5351</v>
      </c>
      <c r="G959" s="210">
        <v>31321.3</v>
      </c>
      <c r="H959" s="200" t="s">
        <v>5350</v>
      </c>
      <c r="I959" s="213" t="s">
        <v>4367</v>
      </c>
      <c r="J959" s="197" t="s">
        <v>4289</v>
      </c>
      <c r="K959" s="193"/>
      <c r="L959" s="202" t="s">
        <v>4241</v>
      </c>
      <c r="M959" s="203"/>
      <c r="N959" s="203"/>
    </row>
    <row r="960" spans="2:14" ht="81.75" customHeight="1">
      <c r="B960" s="197">
        <f t="shared" si="15"/>
        <v>950</v>
      </c>
      <c r="C960" s="198" t="s">
        <v>5174</v>
      </c>
      <c r="D960" s="199">
        <v>4687703</v>
      </c>
      <c r="E960" s="199">
        <v>0</v>
      </c>
      <c r="F960" s="198" t="s">
        <v>5352</v>
      </c>
      <c r="G960" s="210">
        <v>3121.3</v>
      </c>
      <c r="H960" s="200" t="s">
        <v>5350</v>
      </c>
      <c r="I960" s="201" t="s">
        <v>4288</v>
      </c>
      <c r="J960" s="197" t="s">
        <v>4289</v>
      </c>
      <c r="K960" s="193"/>
      <c r="L960" s="202" t="s">
        <v>4241</v>
      </c>
      <c r="M960" s="203"/>
      <c r="N960" s="203"/>
    </row>
    <row r="961" spans="2:14" ht="81.75" customHeight="1">
      <c r="B961" s="197">
        <f t="shared" si="15"/>
        <v>951</v>
      </c>
      <c r="C961" s="198" t="s">
        <v>5174</v>
      </c>
      <c r="D961" s="199">
        <v>4689301</v>
      </c>
      <c r="E961" s="199">
        <v>0</v>
      </c>
      <c r="F961" s="198" t="s">
        <v>5353</v>
      </c>
      <c r="G961" s="210">
        <v>4750.1</v>
      </c>
      <c r="H961" s="200" t="s">
        <v>5338</v>
      </c>
      <c r="I961" s="201" t="s">
        <v>4288</v>
      </c>
      <c r="J961" s="197" t="s">
        <v>4289</v>
      </c>
      <c r="K961" s="193"/>
      <c r="L961" s="202" t="s">
        <v>4241</v>
      </c>
      <c r="M961" s="203"/>
      <c r="N961" s="203"/>
    </row>
    <row r="962" spans="2:14" ht="81.75" customHeight="1">
      <c r="B962" s="197">
        <f t="shared" si="15"/>
        <v>952</v>
      </c>
      <c r="C962" s="198" t="s">
        <v>5174</v>
      </c>
      <c r="D962" s="199">
        <v>4689302</v>
      </c>
      <c r="E962" s="199">
        <v>0</v>
      </c>
      <c r="F962" s="198" t="s">
        <v>5354</v>
      </c>
      <c r="G962" s="210">
        <v>4750.1</v>
      </c>
      <c r="H962" s="200" t="s">
        <v>5338</v>
      </c>
      <c r="I962" s="201" t="s">
        <v>4288</v>
      </c>
      <c r="J962" s="197" t="s">
        <v>4289</v>
      </c>
      <c r="K962" s="193"/>
      <c r="L962" s="202" t="s">
        <v>4241</v>
      </c>
      <c r="M962" s="203"/>
      <c r="N962" s="203"/>
    </row>
    <row r="963" spans="2:14" ht="81.75" customHeight="1">
      <c r="B963" s="197">
        <f t="shared" si="15"/>
        <v>953</v>
      </c>
      <c r="C963" s="198" t="s">
        <v>5174</v>
      </c>
      <c r="D963" s="199">
        <v>4689399</v>
      </c>
      <c r="E963" s="199">
        <v>1</v>
      </c>
      <c r="F963" s="198" t="s">
        <v>5355</v>
      </c>
      <c r="G963" s="210">
        <v>4750.1</v>
      </c>
      <c r="H963" s="200" t="s">
        <v>5338</v>
      </c>
      <c r="I963" s="201" t="s">
        <v>4288</v>
      </c>
      <c r="J963" s="197" t="s">
        <v>4289</v>
      </c>
      <c r="K963" s="193"/>
      <c r="L963" s="202" t="s">
        <v>4241</v>
      </c>
      <c r="M963" s="203"/>
      <c r="N963" s="203"/>
    </row>
    <row r="964" spans="2:14" ht="81.75" customHeight="1">
      <c r="B964" s="197">
        <f t="shared" si="15"/>
        <v>954</v>
      </c>
      <c r="C964" s="198" t="s">
        <v>5174</v>
      </c>
      <c r="D964" s="199">
        <v>4689399</v>
      </c>
      <c r="E964" s="199">
        <v>2</v>
      </c>
      <c r="F964" s="198" t="s">
        <v>5356</v>
      </c>
      <c r="G964" s="210">
        <v>4750.1</v>
      </c>
      <c r="H964" s="200" t="s">
        <v>5338</v>
      </c>
      <c r="I964" s="201" t="s">
        <v>4288</v>
      </c>
      <c r="J964" s="197" t="s">
        <v>4289</v>
      </c>
      <c r="K964" s="193"/>
      <c r="L964" s="202" t="s">
        <v>4241</v>
      </c>
      <c r="M964" s="203"/>
      <c r="N964" s="203"/>
    </row>
    <row r="965" spans="2:14" ht="81.75" customHeight="1">
      <c r="B965" s="197">
        <f t="shared" si="15"/>
        <v>955</v>
      </c>
      <c r="C965" s="198" t="s">
        <v>5174</v>
      </c>
      <c r="D965" s="199">
        <v>4689399</v>
      </c>
      <c r="E965" s="199">
        <v>3</v>
      </c>
      <c r="F965" s="198" t="s">
        <v>5357</v>
      </c>
      <c r="G965" s="210">
        <v>4750.1</v>
      </c>
      <c r="H965" s="200" t="s">
        <v>5338</v>
      </c>
      <c r="I965" s="201" t="s">
        <v>4288</v>
      </c>
      <c r="J965" s="197" t="s">
        <v>4289</v>
      </c>
      <c r="K965" s="193"/>
      <c r="L965" s="202" t="s">
        <v>4241</v>
      </c>
      <c r="M965" s="203"/>
      <c r="N965" s="203"/>
    </row>
    <row r="966" spans="2:14" ht="81.75" customHeight="1">
      <c r="B966" s="197">
        <f t="shared" si="15"/>
        <v>956</v>
      </c>
      <c r="C966" s="198" t="s">
        <v>5174</v>
      </c>
      <c r="D966" s="199">
        <v>4689399</v>
      </c>
      <c r="E966" s="199">
        <v>4</v>
      </c>
      <c r="F966" s="198" t="s">
        <v>5358</v>
      </c>
      <c r="G966" s="210">
        <v>4750.1</v>
      </c>
      <c r="H966" s="200" t="s">
        <v>5338</v>
      </c>
      <c r="I966" s="201" t="s">
        <v>4288</v>
      </c>
      <c r="J966" s="197" t="s">
        <v>4289</v>
      </c>
      <c r="K966" s="193"/>
      <c r="L966" s="202" t="s">
        <v>4241</v>
      </c>
      <c r="M966" s="203"/>
      <c r="N966" s="203"/>
    </row>
    <row r="967" spans="2:14" ht="81.75" customHeight="1">
      <c r="B967" s="197">
        <f t="shared" si="15"/>
        <v>957</v>
      </c>
      <c r="C967" s="198" t="s">
        <v>5174</v>
      </c>
      <c r="D967" s="199">
        <v>4689399</v>
      </c>
      <c r="E967" s="199">
        <v>5</v>
      </c>
      <c r="F967" s="198" t="s">
        <v>5359</v>
      </c>
      <c r="G967" s="210">
        <v>4750.1</v>
      </c>
      <c r="H967" s="200" t="s">
        <v>5338</v>
      </c>
      <c r="I967" s="201" t="s">
        <v>4288</v>
      </c>
      <c r="J967" s="197" t="s">
        <v>4289</v>
      </c>
      <c r="K967" s="193"/>
      <c r="L967" s="202" t="s">
        <v>4241</v>
      </c>
      <c r="M967" s="203"/>
      <c r="N967" s="203"/>
    </row>
    <row r="968" spans="2:14" ht="81.75" customHeight="1">
      <c r="B968" s="197">
        <f t="shared" si="15"/>
        <v>958</v>
      </c>
      <c r="C968" s="198" t="s">
        <v>5174</v>
      </c>
      <c r="D968" s="199">
        <v>4689399</v>
      </c>
      <c r="E968" s="199">
        <v>6</v>
      </c>
      <c r="F968" s="198" t="s">
        <v>5360</v>
      </c>
      <c r="G968" s="210">
        <v>4750.1</v>
      </c>
      <c r="H968" s="200" t="s">
        <v>5338</v>
      </c>
      <c r="I968" s="201" t="s">
        <v>4288</v>
      </c>
      <c r="J968" s="197" t="s">
        <v>4289</v>
      </c>
      <c r="K968" s="193"/>
      <c r="L968" s="202" t="s">
        <v>4241</v>
      </c>
      <c r="M968" s="203"/>
      <c r="N968" s="203"/>
    </row>
    <row r="969" spans="2:14" ht="81.75" customHeight="1">
      <c r="B969" s="197">
        <f t="shared" si="15"/>
        <v>959</v>
      </c>
      <c r="C969" s="198" t="s">
        <v>5174</v>
      </c>
      <c r="D969" s="199">
        <v>4689399</v>
      </c>
      <c r="E969" s="199">
        <v>7</v>
      </c>
      <c r="F969" s="198" t="s">
        <v>5361</v>
      </c>
      <c r="G969" s="210">
        <v>4750.1</v>
      </c>
      <c r="H969" s="200" t="s">
        <v>5338</v>
      </c>
      <c r="I969" s="201" t="s">
        <v>4288</v>
      </c>
      <c r="J969" s="197" t="s">
        <v>4289</v>
      </c>
      <c r="K969" s="193"/>
      <c r="L969" s="202" t="s">
        <v>4241</v>
      </c>
      <c r="M969" s="203"/>
      <c r="N969" s="203"/>
    </row>
    <row r="970" spans="2:14" ht="81.75" customHeight="1">
      <c r="B970" s="197">
        <f t="shared" si="15"/>
        <v>960</v>
      </c>
      <c r="C970" s="198" t="s">
        <v>5174</v>
      </c>
      <c r="D970" s="199">
        <v>4689399</v>
      </c>
      <c r="E970" s="199">
        <v>8</v>
      </c>
      <c r="F970" s="198" t="s">
        <v>5362</v>
      </c>
      <c r="G970" s="210">
        <v>4750.1</v>
      </c>
      <c r="H970" s="200" t="s">
        <v>5338</v>
      </c>
      <c r="I970" s="201" t="s">
        <v>4288</v>
      </c>
      <c r="J970" s="197" t="s">
        <v>4289</v>
      </c>
      <c r="K970" s="193"/>
      <c r="L970" s="202" t="s">
        <v>4241</v>
      </c>
      <c r="M970" s="203"/>
      <c r="N970" s="203"/>
    </row>
    <row r="971" spans="2:14" ht="81.75" customHeight="1">
      <c r="B971" s="197">
        <f t="shared" si="15"/>
        <v>961</v>
      </c>
      <c r="C971" s="198" t="s">
        <v>5174</v>
      </c>
      <c r="D971" s="199">
        <v>4689399</v>
      </c>
      <c r="E971" s="199">
        <v>9</v>
      </c>
      <c r="F971" s="198" t="s">
        <v>5363</v>
      </c>
      <c r="G971" s="210">
        <v>4750.1</v>
      </c>
      <c r="H971" s="200" t="s">
        <v>5338</v>
      </c>
      <c r="I971" s="201" t="s">
        <v>4288</v>
      </c>
      <c r="J971" s="197" t="s">
        <v>4289</v>
      </c>
      <c r="K971" s="193"/>
      <c r="L971" s="202" t="s">
        <v>4241</v>
      </c>
      <c r="M971" s="203"/>
      <c r="N971" s="203"/>
    </row>
    <row r="972" spans="2:14" ht="81.75" customHeight="1">
      <c r="B972" s="197">
        <f t="shared" si="15"/>
        <v>962</v>
      </c>
      <c r="C972" s="198" t="s">
        <v>5174</v>
      </c>
      <c r="D972" s="199">
        <v>4689399</v>
      </c>
      <c r="E972" s="199">
        <v>10</v>
      </c>
      <c r="F972" s="198" t="s">
        <v>5364</v>
      </c>
      <c r="G972" s="210">
        <v>4750.1</v>
      </c>
      <c r="H972" s="200" t="s">
        <v>5338</v>
      </c>
      <c r="I972" s="201" t="s">
        <v>4288</v>
      </c>
      <c r="J972" s="197" t="s">
        <v>4289</v>
      </c>
      <c r="K972" s="193"/>
      <c r="L972" s="202" t="s">
        <v>4241</v>
      </c>
      <c r="M972" s="203"/>
      <c r="N972" s="203"/>
    </row>
    <row r="973" spans="2:14" ht="81.75" customHeight="1">
      <c r="B973" s="197">
        <f t="shared" si="15"/>
        <v>963</v>
      </c>
      <c r="C973" s="198" t="s">
        <v>5174</v>
      </c>
      <c r="D973" s="199">
        <v>4689399</v>
      </c>
      <c r="E973" s="199">
        <v>11</v>
      </c>
      <c r="F973" s="198" t="s">
        <v>5365</v>
      </c>
      <c r="G973" s="210">
        <v>4750.1</v>
      </c>
      <c r="H973" s="200" t="s">
        <v>5338</v>
      </c>
      <c r="I973" s="201" t="s">
        <v>4288</v>
      </c>
      <c r="J973" s="197" t="s">
        <v>4289</v>
      </c>
      <c r="K973" s="193"/>
      <c r="L973" s="202" t="s">
        <v>4241</v>
      </c>
      <c r="M973" s="203"/>
      <c r="N973" s="203"/>
    </row>
    <row r="974" spans="2:14" ht="81.75" customHeight="1">
      <c r="B974" s="197">
        <f t="shared" si="15"/>
        <v>964</v>
      </c>
      <c r="C974" s="198" t="s">
        <v>5174</v>
      </c>
      <c r="D974" s="199">
        <v>4689399</v>
      </c>
      <c r="E974" s="199">
        <v>12</v>
      </c>
      <c r="F974" s="198" t="s">
        <v>5366</v>
      </c>
      <c r="G974" s="210">
        <v>4750.1</v>
      </c>
      <c r="H974" s="200" t="s">
        <v>5338</v>
      </c>
      <c r="I974" s="201" t="s">
        <v>4288</v>
      </c>
      <c r="J974" s="197" t="s">
        <v>4289</v>
      </c>
      <c r="K974" s="193"/>
      <c r="L974" s="202" t="s">
        <v>4241</v>
      </c>
      <c r="M974" s="203"/>
      <c r="N974" s="203"/>
    </row>
    <row r="975" spans="2:14" ht="81.75" customHeight="1">
      <c r="B975" s="197">
        <f t="shared" si="15"/>
        <v>965</v>
      </c>
      <c r="C975" s="198" t="s">
        <v>5174</v>
      </c>
      <c r="D975" s="199">
        <v>4689399</v>
      </c>
      <c r="E975" s="199">
        <v>13</v>
      </c>
      <c r="F975" s="198" t="s">
        <v>5367</v>
      </c>
      <c r="G975" s="210">
        <v>4750.1</v>
      </c>
      <c r="H975" s="200" t="s">
        <v>5338</v>
      </c>
      <c r="I975" s="201" t="s">
        <v>4288</v>
      </c>
      <c r="J975" s="197" t="s">
        <v>4289</v>
      </c>
      <c r="K975" s="193"/>
      <c r="L975" s="202" t="s">
        <v>4241</v>
      </c>
      <c r="M975" s="203"/>
      <c r="N975" s="203"/>
    </row>
    <row r="976" spans="2:14" ht="81.75" customHeight="1">
      <c r="B976" s="197">
        <f t="shared" si="15"/>
        <v>966</v>
      </c>
      <c r="C976" s="198" t="s">
        <v>5174</v>
      </c>
      <c r="D976" s="199">
        <v>4689399</v>
      </c>
      <c r="E976" s="199">
        <v>14</v>
      </c>
      <c r="F976" s="198" t="s">
        <v>5368</v>
      </c>
      <c r="G976" s="210">
        <v>4750.1</v>
      </c>
      <c r="H976" s="200" t="s">
        <v>5338</v>
      </c>
      <c r="I976" s="201" t="s">
        <v>4288</v>
      </c>
      <c r="J976" s="197" t="s">
        <v>4289</v>
      </c>
      <c r="K976" s="193"/>
      <c r="L976" s="202" t="s">
        <v>4241</v>
      </c>
      <c r="M976" s="203"/>
      <c r="N976" s="203"/>
    </row>
    <row r="977" spans="2:14" ht="81.75" customHeight="1">
      <c r="B977" s="197">
        <f aca="true" t="shared" si="16" ref="B977:B1040">B976+1</f>
        <v>967</v>
      </c>
      <c r="C977" s="198" t="s">
        <v>5174</v>
      </c>
      <c r="D977" s="199">
        <v>4689399</v>
      </c>
      <c r="E977" s="199">
        <v>15</v>
      </c>
      <c r="F977" s="198" t="s">
        <v>5369</v>
      </c>
      <c r="G977" s="210">
        <v>4750.1</v>
      </c>
      <c r="H977" s="200" t="s">
        <v>5338</v>
      </c>
      <c r="I977" s="201" t="s">
        <v>4288</v>
      </c>
      <c r="J977" s="197" t="s">
        <v>4289</v>
      </c>
      <c r="K977" s="193"/>
      <c r="L977" s="202" t="s">
        <v>4241</v>
      </c>
      <c r="M977" s="203"/>
      <c r="N977" s="203"/>
    </row>
    <row r="978" spans="2:14" ht="81.75" customHeight="1">
      <c r="B978" s="197">
        <f t="shared" si="16"/>
        <v>968</v>
      </c>
      <c r="C978" s="198" t="s">
        <v>5174</v>
      </c>
      <c r="D978" s="199">
        <v>4689399</v>
      </c>
      <c r="E978" s="199">
        <v>16</v>
      </c>
      <c r="F978" s="198" t="s">
        <v>5370</v>
      </c>
      <c r="G978" s="210">
        <v>4750.1</v>
      </c>
      <c r="H978" s="200" t="s">
        <v>5338</v>
      </c>
      <c r="I978" s="201" t="s">
        <v>4288</v>
      </c>
      <c r="J978" s="197" t="s">
        <v>4289</v>
      </c>
      <c r="K978" s="193"/>
      <c r="L978" s="202" t="s">
        <v>4241</v>
      </c>
      <c r="M978" s="203"/>
      <c r="N978" s="203"/>
    </row>
    <row r="979" spans="2:14" ht="81.75" customHeight="1">
      <c r="B979" s="197">
        <f t="shared" si="16"/>
        <v>969</v>
      </c>
      <c r="C979" s="198" t="s">
        <v>5174</v>
      </c>
      <c r="D979" s="199">
        <v>4689399</v>
      </c>
      <c r="E979" s="199">
        <v>17</v>
      </c>
      <c r="F979" s="198" t="s">
        <v>5371</v>
      </c>
      <c r="G979" s="210">
        <v>4750.1</v>
      </c>
      <c r="H979" s="200" t="s">
        <v>5338</v>
      </c>
      <c r="I979" s="201" t="s">
        <v>4288</v>
      </c>
      <c r="J979" s="197" t="s">
        <v>4289</v>
      </c>
      <c r="K979" s="193"/>
      <c r="L979" s="202" t="s">
        <v>4241</v>
      </c>
      <c r="M979" s="203"/>
      <c r="N979" s="203"/>
    </row>
    <row r="980" spans="2:14" ht="81.75" customHeight="1">
      <c r="B980" s="197">
        <f t="shared" si="16"/>
        <v>970</v>
      </c>
      <c r="C980" s="198" t="s">
        <v>5174</v>
      </c>
      <c r="D980" s="199">
        <v>4689399</v>
      </c>
      <c r="E980" s="199">
        <v>18</v>
      </c>
      <c r="F980" s="198" t="s">
        <v>5372</v>
      </c>
      <c r="G980" s="210">
        <v>4750.1</v>
      </c>
      <c r="H980" s="200" t="s">
        <v>5338</v>
      </c>
      <c r="I980" s="201" t="s">
        <v>4288</v>
      </c>
      <c r="J980" s="197" t="s">
        <v>4289</v>
      </c>
      <c r="K980" s="193"/>
      <c r="L980" s="202" t="s">
        <v>4241</v>
      </c>
      <c r="M980" s="203"/>
      <c r="N980" s="203"/>
    </row>
    <row r="981" spans="2:14" ht="81.75" customHeight="1">
      <c r="B981" s="197">
        <f t="shared" si="16"/>
        <v>971</v>
      </c>
      <c r="C981" s="198" t="s">
        <v>5174</v>
      </c>
      <c r="D981" s="199">
        <v>4689399</v>
      </c>
      <c r="E981" s="199">
        <v>99</v>
      </c>
      <c r="F981" s="198" t="s">
        <v>5373</v>
      </c>
      <c r="G981" s="210">
        <v>4750.1</v>
      </c>
      <c r="H981" s="200" t="s">
        <v>5338</v>
      </c>
      <c r="I981" s="201" t="s">
        <v>4288</v>
      </c>
      <c r="J981" s="197" t="s">
        <v>4289</v>
      </c>
      <c r="K981" s="193"/>
      <c r="L981" s="202" t="s">
        <v>4241</v>
      </c>
      <c r="M981" s="203"/>
      <c r="N981" s="203"/>
    </row>
    <row r="982" spans="2:14" ht="81.75" customHeight="1">
      <c r="B982" s="197">
        <f t="shared" si="16"/>
        <v>972</v>
      </c>
      <c r="C982" s="198" t="s">
        <v>5174</v>
      </c>
      <c r="D982" s="199">
        <v>4691500</v>
      </c>
      <c r="E982" s="199">
        <v>0</v>
      </c>
      <c r="F982" s="216" t="s">
        <v>5374</v>
      </c>
      <c r="G982" s="210">
        <v>4750.1</v>
      </c>
      <c r="H982" s="200" t="s">
        <v>5338</v>
      </c>
      <c r="I982" s="201" t="s">
        <v>4288</v>
      </c>
      <c r="J982" s="197" t="s">
        <v>4289</v>
      </c>
      <c r="K982" s="193"/>
      <c r="L982" s="202"/>
      <c r="M982" s="203"/>
      <c r="N982" s="203" t="s">
        <v>4241</v>
      </c>
    </row>
    <row r="983" spans="2:14" ht="81.75" customHeight="1">
      <c r="B983" s="197">
        <f t="shared" si="16"/>
        <v>973</v>
      </c>
      <c r="C983" s="198" t="s">
        <v>5174</v>
      </c>
      <c r="D983" s="199">
        <v>4692300</v>
      </c>
      <c r="E983" s="199">
        <v>0</v>
      </c>
      <c r="F983" s="198" t="s">
        <v>5375</v>
      </c>
      <c r="G983" s="210">
        <v>4750.1</v>
      </c>
      <c r="H983" s="200" t="s">
        <v>5338</v>
      </c>
      <c r="I983" s="201" t="s">
        <v>4288</v>
      </c>
      <c r="J983" s="197" t="s">
        <v>4289</v>
      </c>
      <c r="K983" s="193"/>
      <c r="L983" s="202" t="s">
        <v>4241</v>
      </c>
      <c r="M983" s="203"/>
      <c r="N983" s="203"/>
    </row>
    <row r="984" spans="2:14" ht="81.75" customHeight="1">
      <c r="B984" s="197">
        <f t="shared" si="16"/>
        <v>974</v>
      </c>
      <c r="C984" s="198" t="s">
        <v>5174</v>
      </c>
      <c r="D984" s="199">
        <v>4693100</v>
      </c>
      <c r="E984" s="199">
        <v>0</v>
      </c>
      <c r="F984" s="198" t="s">
        <v>5376</v>
      </c>
      <c r="G984" s="210">
        <v>4750.1</v>
      </c>
      <c r="H984" s="200" t="s">
        <v>5338</v>
      </c>
      <c r="I984" s="201" t="s">
        <v>4288</v>
      </c>
      <c r="J984" s="197" t="s">
        <v>4289</v>
      </c>
      <c r="K984" s="193"/>
      <c r="L984" s="202" t="s">
        <v>4241</v>
      </c>
      <c r="M984" s="203"/>
      <c r="N984" s="203"/>
    </row>
    <row r="985" spans="2:14" ht="81.75" customHeight="1">
      <c r="B985" s="197">
        <f t="shared" si="16"/>
        <v>975</v>
      </c>
      <c r="C985" s="198" t="s">
        <v>5174</v>
      </c>
      <c r="D985" s="199">
        <v>4711301</v>
      </c>
      <c r="E985" s="199">
        <v>0</v>
      </c>
      <c r="F985" s="198" t="s">
        <v>5377</v>
      </c>
      <c r="G985" s="200" t="s">
        <v>5378</v>
      </c>
      <c r="H985" s="200"/>
      <c r="I985" s="213" t="s">
        <v>4367</v>
      </c>
      <c r="J985" s="197" t="s">
        <v>4289</v>
      </c>
      <c r="K985" s="193"/>
      <c r="L985" s="202"/>
      <c r="M985" s="203"/>
      <c r="N985" s="203" t="s">
        <v>4241</v>
      </c>
    </row>
    <row r="986" spans="2:14" ht="81.75" customHeight="1">
      <c r="B986" s="197">
        <f t="shared" si="16"/>
        <v>976</v>
      </c>
      <c r="C986" s="198" t="s">
        <v>5174</v>
      </c>
      <c r="D986" s="199">
        <v>4711302</v>
      </c>
      <c r="E986" s="199">
        <v>0</v>
      </c>
      <c r="F986" s="198" t="s">
        <v>5379</v>
      </c>
      <c r="G986" s="210">
        <v>4160</v>
      </c>
      <c r="H986" s="200" t="s">
        <v>5338</v>
      </c>
      <c r="I986" s="213" t="s">
        <v>4367</v>
      </c>
      <c r="J986" s="197" t="s">
        <v>4289</v>
      </c>
      <c r="K986" s="193"/>
      <c r="L986" s="202"/>
      <c r="M986" s="203"/>
      <c r="N986" s="203" t="s">
        <v>4241</v>
      </c>
    </row>
    <row r="987" spans="2:14" ht="81.75" customHeight="1">
      <c r="B987" s="197">
        <f t="shared" si="16"/>
        <v>977</v>
      </c>
      <c r="C987" s="198" t="s">
        <v>5174</v>
      </c>
      <c r="D987" s="199">
        <v>4712100</v>
      </c>
      <c r="E987" s="199">
        <v>0</v>
      </c>
      <c r="F987" s="198" t="s">
        <v>5380</v>
      </c>
      <c r="G987" s="210">
        <v>4160</v>
      </c>
      <c r="H987" s="200" t="s">
        <v>5338</v>
      </c>
      <c r="I987" s="201" t="s">
        <v>4288</v>
      </c>
      <c r="J987" s="197" t="s">
        <v>4289</v>
      </c>
      <c r="K987" s="193"/>
      <c r="L987" s="202"/>
      <c r="M987" s="203"/>
      <c r="N987" s="203" t="s">
        <v>4241</v>
      </c>
    </row>
    <row r="988" spans="2:14" ht="81.75" customHeight="1">
      <c r="B988" s="197">
        <f t="shared" si="16"/>
        <v>978</v>
      </c>
      <c r="C988" s="198" t="s">
        <v>5174</v>
      </c>
      <c r="D988" s="199">
        <v>4713001</v>
      </c>
      <c r="E988" s="199">
        <v>0</v>
      </c>
      <c r="F988" s="198" t="s">
        <v>5381</v>
      </c>
      <c r="G988" s="200"/>
      <c r="H988" s="200"/>
      <c r="I988" s="201" t="s">
        <v>4288</v>
      </c>
      <c r="J988" s="197"/>
      <c r="K988" s="193"/>
      <c r="L988" s="202" t="s">
        <v>4241</v>
      </c>
      <c r="M988" s="203"/>
      <c r="N988" s="203"/>
    </row>
    <row r="989" spans="2:14" ht="81.75" customHeight="1">
      <c r="B989" s="197">
        <f t="shared" si="16"/>
        <v>979</v>
      </c>
      <c r="C989" s="198" t="s">
        <v>5174</v>
      </c>
      <c r="D989" s="199">
        <v>4713002</v>
      </c>
      <c r="E989" s="199">
        <v>0</v>
      </c>
      <c r="F989" s="198" t="s">
        <v>5382</v>
      </c>
      <c r="G989" s="200"/>
      <c r="H989" s="200"/>
      <c r="I989" s="201" t="s">
        <v>4288</v>
      </c>
      <c r="J989" s="197"/>
      <c r="K989" s="193"/>
      <c r="L989" s="202" t="s">
        <v>4241</v>
      </c>
      <c r="M989" s="203"/>
      <c r="N989" s="203"/>
    </row>
    <row r="990" spans="2:14" ht="81.75" customHeight="1">
      <c r="B990" s="197">
        <f t="shared" si="16"/>
        <v>980</v>
      </c>
      <c r="C990" s="198" t="s">
        <v>5174</v>
      </c>
      <c r="D990" s="199">
        <v>4713003</v>
      </c>
      <c r="E990" s="199">
        <v>0</v>
      </c>
      <c r="F990" s="198" t="s">
        <v>5383</v>
      </c>
      <c r="G990" s="200"/>
      <c r="H990" s="200"/>
      <c r="I990" s="201" t="s">
        <v>4288</v>
      </c>
      <c r="J990" s="197"/>
      <c r="K990" s="193"/>
      <c r="L990" s="202" t="s">
        <v>4241</v>
      </c>
      <c r="M990" s="203"/>
      <c r="N990" s="203"/>
    </row>
    <row r="991" spans="2:14" ht="81.75" customHeight="1">
      <c r="B991" s="197">
        <f t="shared" si="16"/>
        <v>981</v>
      </c>
      <c r="C991" s="216" t="s">
        <v>5174</v>
      </c>
      <c r="D991" s="199">
        <v>4721101</v>
      </c>
      <c r="E991" s="199">
        <v>0</v>
      </c>
      <c r="F991" s="216" t="s">
        <v>5384</v>
      </c>
      <c r="G991" s="210">
        <v>2640.1</v>
      </c>
      <c r="H991" s="200" t="s">
        <v>4398</v>
      </c>
      <c r="I991" s="201" t="s">
        <v>4288</v>
      </c>
      <c r="J991" s="197" t="s">
        <v>4289</v>
      </c>
      <c r="K991" s="193"/>
      <c r="L991" s="202"/>
      <c r="M991" s="203"/>
      <c r="N991" s="203" t="s">
        <v>4241</v>
      </c>
    </row>
    <row r="992" spans="2:14" ht="81.75" customHeight="1">
      <c r="B992" s="197">
        <f t="shared" si="16"/>
        <v>982</v>
      </c>
      <c r="C992" s="198" t="s">
        <v>5174</v>
      </c>
      <c r="D992" s="199">
        <v>4721102</v>
      </c>
      <c r="E992" s="199">
        <v>0</v>
      </c>
      <c r="F992" s="198" t="s">
        <v>5385</v>
      </c>
      <c r="G992" s="210">
        <v>2640.1</v>
      </c>
      <c r="H992" s="200" t="s">
        <v>4398</v>
      </c>
      <c r="I992" s="201" t="s">
        <v>4288</v>
      </c>
      <c r="J992" s="197" t="s">
        <v>4289</v>
      </c>
      <c r="K992" s="193"/>
      <c r="L992" s="202"/>
      <c r="M992" s="203"/>
      <c r="N992" s="203" t="s">
        <v>4241</v>
      </c>
    </row>
    <row r="993" spans="2:14" ht="81.75" customHeight="1">
      <c r="B993" s="197">
        <f t="shared" si="16"/>
        <v>983</v>
      </c>
      <c r="C993" s="198" t="s">
        <v>5174</v>
      </c>
      <c r="D993" s="199">
        <v>4721103</v>
      </c>
      <c r="E993" s="199">
        <v>0</v>
      </c>
      <c r="F993" s="198" t="s">
        <v>5386</v>
      </c>
      <c r="G993" s="200"/>
      <c r="H993" s="200"/>
      <c r="I993" s="201" t="s">
        <v>4288</v>
      </c>
      <c r="J993" s="197"/>
      <c r="K993" s="193"/>
      <c r="L993" s="202"/>
      <c r="M993" s="203"/>
      <c r="N993" s="203" t="s">
        <v>4241</v>
      </c>
    </row>
    <row r="994" spans="2:14" ht="81.75" customHeight="1">
      <c r="B994" s="197">
        <f t="shared" si="16"/>
        <v>984</v>
      </c>
      <c r="C994" s="198" t="s">
        <v>5174</v>
      </c>
      <c r="D994" s="199">
        <v>4721104</v>
      </c>
      <c r="E994" s="199">
        <v>0</v>
      </c>
      <c r="F994" s="198" t="s">
        <v>5387</v>
      </c>
      <c r="G994" s="200"/>
      <c r="H994" s="200"/>
      <c r="I994" s="201" t="s">
        <v>4288</v>
      </c>
      <c r="J994" s="197"/>
      <c r="K994" s="193"/>
      <c r="L994" s="202"/>
      <c r="M994" s="203"/>
      <c r="N994" s="203" t="s">
        <v>4241</v>
      </c>
    </row>
    <row r="995" spans="2:14" ht="81.75" customHeight="1">
      <c r="B995" s="197">
        <f t="shared" si="16"/>
        <v>985</v>
      </c>
      <c r="C995" s="198" t="s">
        <v>5174</v>
      </c>
      <c r="D995" s="199">
        <v>4722901</v>
      </c>
      <c r="E995" s="199">
        <v>0</v>
      </c>
      <c r="F995" s="198" t="s">
        <v>5388</v>
      </c>
      <c r="G995" s="200"/>
      <c r="H995" s="200"/>
      <c r="I995" s="201" t="s">
        <v>4288</v>
      </c>
      <c r="J995" s="197"/>
      <c r="K995" s="193"/>
      <c r="L995" s="202"/>
      <c r="M995" s="203"/>
      <c r="N995" s="203" t="s">
        <v>4241</v>
      </c>
    </row>
    <row r="996" spans="2:14" ht="81.75" customHeight="1">
      <c r="B996" s="197">
        <f t="shared" si="16"/>
        <v>986</v>
      </c>
      <c r="C996" s="198" t="s">
        <v>5174</v>
      </c>
      <c r="D996" s="199">
        <v>4722902</v>
      </c>
      <c r="E996" s="199">
        <v>0</v>
      </c>
      <c r="F996" s="198" t="s">
        <v>5389</v>
      </c>
      <c r="G996" s="200"/>
      <c r="H996" s="200"/>
      <c r="I996" s="201" t="s">
        <v>4288</v>
      </c>
      <c r="J996" s="197"/>
      <c r="K996" s="193"/>
      <c r="L996" s="202"/>
      <c r="M996" s="203"/>
      <c r="N996" s="203" t="s">
        <v>4241</v>
      </c>
    </row>
    <row r="997" spans="2:14" ht="81.75" customHeight="1">
      <c r="B997" s="197">
        <f t="shared" si="16"/>
        <v>987</v>
      </c>
      <c r="C997" s="198" t="s">
        <v>5174</v>
      </c>
      <c r="D997" s="199">
        <v>4723700</v>
      </c>
      <c r="E997" s="199">
        <v>0</v>
      </c>
      <c r="F997" s="198" t="s">
        <v>5390</v>
      </c>
      <c r="G997" s="200"/>
      <c r="H997" s="200"/>
      <c r="I997" s="201" t="s">
        <v>4288</v>
      </c>
      <c r="J997" s="197"/>
      <c r="K997" s="193"/>
      <c r="L997" s="202"/>
      <c r="M997" s="203" t="s">
        <v>4241</v>
      </c>
      <c r="N997" s="203"/>
    </row>
    <row r="998" spans="2:14" ht="81.75" customHeight="1">
      <c r="B998" s="197">
        <f t="shared" si="16"/>
        <v>988</v>
      </c>
      <c r="C998" s="198" t="s">
        <v>5174</v>
      </c>
      <c r="D998" s="199">
        <v>4724500</v>
      </c>
      <c r="E998" s="199">
        <v>0</v>
      </c>
      <c r="F998" s="198" t="s">
        <v>5391</v>
      </c>
      <c r="G998" s="200"/>
      <c r="H998" s="200"/>
      <c r="I998" s="201" t="s">
        <v>4288</v>
      </c>
      <c r="J998" s="197"/>
      <c r="K998" s="193"/>
      <c r="L998" s="202"/>
      <c r="M998" s="203"/>
      <c r="N998" s="203" t="s">
        <v>4241</v>
      </c>
    </row>
    <row r="999" spans="2:14" ht="81.75" customHeight="1">
      <c r="B999" s="197">
        <f t="shared" si="16"/>
        <v>989</v>
      </c>
      <c r="C999" s="198" t="s">
        <v>5174</v>
      </c>
      <c r="D999" s="199">
        <v>4729601</v>
      </c>
      <c r="E999" s="199">
        <v>0</v>
      </c>
      <c r="F999" s="198" t="s">
        <v>5392</v>
      </c>
      <c r="G999" s="200"/>
      <c r="H999" s="200"/>
      <c r="I999" s="201" t="s">
        <v>4288</v>
      </c>
      <c r="J999" s="197"/>
      <c r="K999" s="193"/>
      <c r="L999" s="202" t="s">
        <v>4241</v>
      </c>
      <c r="M999" s="203"/>
      <c r="N999" s="203"/>
    </row>
    <row r="1000" spans="2:14" ht="81.75" customHeight="1">
      <c r="B1000" s="197">
        <f t="shared" si="16"/>
        <v>990</v>
      </c>
      <c r="C1000" s="198" t="s">
        <v>5174</v>
      </c>
      <c r="D1000" s="199">
        <v>4729602</v>
      </c>
      <c r="E1000" s="199">
        <v>0</v>
      </c>
      <c r="F1000" s="198" t="s">
        <v>5393</v>
      </c>
      <c r="G1000" s="200"/>
      <c r="H1000" s="200"/>
      <c r="I1000" s="201" t="s">
        <v>4288</v>
      </c>
      <c r="J1000" s="197"/>
      <c r="K1000" s="193"/>
      <c r="L1000" s="202" t="s">
        <v>4241</v>
      </c>
      <c r="M1000" s="203"/>
      <c r="N1000" s="203"/>
    </row>
    <row r="1001" spans="2:14" ht="81.75" customHeight="1">
      <c r="B1001" s="197">
        <f t="shared" si="16"/>
        <v>991</v>
      </c>
      <c r="C1001" s="198" t="s">
        <v>5174</v>
      </c>
      <c r="D1001" s="199">
        <v>4729699</v>
      </c>
      <c r="E1001" s="199">
        <v>0</v>
      </c>
      <c r="F1001" s="198" t="s">
        <v>5394</v>
      </c>
      <c r="G1001" s="200"/>
      <c r="H1001" s="200"/>
      <c r="I1001" s="201" t="s">
        <v>4288</v>
      </c>
      <c r="J1001" s="197"/>
      <c r="K1001" s="193"/>
      <c r="L1001" s="202"/>
      <c r="M1001" s="203"/>
      <c r="N1001" s="203" t="s">
        <v>4241</v>
      </c>
    </row>
    <row r="1002" spans="2:14" ht="81.75" customHeight="1">
      <c r="B1002" s="197">
        <f t="shared" si="16"/>
        <v>992</v>
      </c>
      <c r="C1002" s="198" t="s">
        <v>5174</v>
      </c>
      <c r="D1002" s="199">
        <v>4731800</v>
      </c>
      <c r="E1002" s="199">
        <v>0</v>
      </c>
      <c r="F1002" s="198" t="s">
        <v>5395</v>
      </c>
      <c r="G1002" s="200">
        <v>4751.3</v>
      </c>
      <c r="H1002" s="200" t="s">
        <v>4351</v>
      </c>
      <c r="I1002" s="213" t="s">
        <v>4367</v>
      </c>
      <c r="J1002" s="197" t="s">
        <v>4289</v>
      </c>
      <c r="K1002" s="193"/>
      <c r="L1002" s="202" t="s">
        <v>4241</v>
      </c>
      <c r="M1002" s="203"/>
      <c r="N1002" s="203"/>
    </row>
    <row r="1003" spans="2:14" ht="81.75" customHeight="1">
      <c r="B1003" s="197">
        <f t="shared" si="16"/>
        <v>993</v>
      </c>
      <c r="C1003" s="198" t="s">
        <v>5174</v>
      </c>
      <c r="D1003" s="199">
        <v>4732600</v>
      </c>
      <c r="E1003" s="199">
        <v>0</v>
      </c>
      <c r="F1003" s="198" t="s">
        <v>5396</v>
      </c>
      <c r="G1003" s="210">
        <v>4750.1</v>
      </c>
      <c r="H1003" s="200" t="s">
        <v>5338</v>
      </c>
      <c r="I1003" s="213" t="s">
        <v>4367</v>
      </c>
      <c r="J1003" s="197" t="s">
        <v>4289</v>
      </c>
      <c r="K1003" s="193"/>
      <c r="L1003" s="202" t="s">
        <v>4241</v>
      </c>
      <c r="M1003" s="203"/>
      <c r="N1003" s="203"/>
    </row>
    <row r="1004" spans="2:14" ht="81.75" customHeight="1">
      <c r="B1004" s="197">
        <f t="shared" si="16"/>
        <v>994</v>
      </c>
      <c r="C1004" s="198" t="s">
        <v>5174</v>
      </c>
      <c r="D1004" s="199">
        <v>4741500</v>
      </c>
      <c r="E1004" s="199">
        <v>0</v>
      </c>
      <c r="F1004" s="198" t="s">
        <v>5397</v>
      </c>
      <c r="G1004" s="210">
        <v>4750.1</v>
      </c>
      <c r="H1004" s="200" t="s">
        <v>5338</v>
      </c>
      <c r="I1004" s="201" t="s">
        <v>4288</v>
      </c>
      <c r="J1004" s="197" t="s">
        <v>4289</v>
      </c>
      <c r="K1004" s="193"/>
      <c r="L1004" s="202" t="s">
        <v>4241</v>
      </c>
      <c r="M1004" s="203"/>
      <c r="N1004" s="203"/>
    </row>
    <row r="1005" spans="2:14" ht="81.75" customHeight="1">
      <c r="B1005" s="197">
        <f t="shared" si="16"/>
        <v>995</v>
      </c>
      <c r="C1005" s="198" t="s">
        <v>5174</v>
      </c>
      <c r="D1005" s="199">
        <v>4742300</v>
      </c>
      <c r="E1005" s="199">
        <v>0</v>
      </c>
      <c r="F1005" s="198" t="s">
        <v>5398</v>
      </c>
      <c r="G1005" s="200"/>
      <c r="H1005" s="200"/>
      <c r="I1005" s="201" t="s">
        <v>4288</v>
      </c>
      <c r="J1005" s="197"/>
      <c r="K1005" s="193"/>
      <c r="L1005" s="202" t="s">
        <v>4241</v>
      </c>
      <c r="M1005" s="203"/>
      <c r="N1005" s="203"/>
    </row>
    <row r="1006" spans="2:14" ht="81.75" customHeight="1">
      <c r="B1006" s="197">
        <f t="shared" si="16"/>
        <v>996</v>
      </c>
      <c r="C1006" s="198" t="s">
        <v>5174</v>
      </c>
      <c r="D1006" s="199">
        <v>4743100</v>
      </c>
      <c r="E1006" s="199">
        <v>0</v>
      </c>
      <c r="F1006" s="198" t="s">
        <v>5399</v>
      </c>
      <c r="G1006" s="200"/>
      <c r="H1006" s="200"/>
      <c r="I1006" s="201" t="s">
        <v>4288</v>
      </c>
      <c r="J1006" s="197"/>
      <c r="K1006" s="193"/>
      <c r="L1006" s="202" t="s">
        <v>4241</v>
      </c>
      <c r="M1006" s="203"/>
      <c r="N1006" s="203"/>
    </row>
    <row r="1007" spans="2:14" ht="81.75" customHeight="1">
      <c r="B1007" s="197">
        <f t="shared" si="16"/>
        <v>997</v>
      </c>
      <c r="C1007" s="198" t="s">
        <v>5174</v>
      </c>
      <c r="D1007" s="199">
        <v>4744001</v>
      </c>
      <c r="E1007" s="199">
        <v>0</v>
      </c>
      <c r="F1007" s="198" t="s">
        <v>5400</v>
      </c>
      <c r="G1007" s="200"/>
      <c r="H1007" s="200"/>
      <c r="I1007" s="201" t="s">
        <v>4288</v>
      </c>
      <c r="J1007" s="197"/>
      <c r="K1007" s="193"/>
      <c r="L1007" s="202" t="s">
        <v>4241</v>
      </c>
      <c r="M1007" s="203"/>
      <c r="N1007" s="203"/>
    </row>
    <row r="1008" spans="2:14" ht="81.75" customHeight="1">
      <c r="B1008" s="197">
        <f t="shared" si="16"/>
        <v>998</v>
      </c>
      <c r="C1008" s="198" t="s">
        <v>5174</v>
      </c>
      <c r="D1008" s="199">
        <v>4744002</v>
      </c>
      <c r="E1008" s="199">
        <v>0</v>
      </c>
      <c r="F1008" s="198" t="s">
        <v>5401</v>
      </c>
      <c r="G1008" s="200"/>
      <c r="H1008" s="200"/>
      <c r="I1008" s="201" t="s">
        <v>4288</v>
      </c>
      <c r="J1008" s="197"/>
      <c r="K1008" s="193"/>
      <c r="L1008" s="202" t="s">
        <v>4241</v>
      </c>
      <c r="M1008" s="203"/>
      <c r="N1008" s="203"/>
    </row>
    <row r="1009" spans="2:14" ht="81.75" customHeight="1">
      <c r="B1009" s="197">
        <f t="shared" si="16"/>
        <v>999</v>
      </c>
      <c r="C1009" s="198" t="s">
        <v>5174</v>
      </c>
      <c r="D1009" s="199">
        <v>4744003</v>
      </c>
      <c r="E1009" s="199">
        <v>0</v>
      </c>
      <c r="F1009" s="198" t="s">
        <v>5402</v>
      </c>
      <c r="G1009" s="200"/>
      <c r="H1009" s="200"/>
      <c r="I1009" s="201" t="s">
        <v>4288</v>
      </c>
      <c r="J1009" s="197"/>
      <c r="K1009" s="193"/>
      <c r="L1009" s="202" t="s">
        <v>4241</v>
      </c>
      <c r="M1009" s="203"/>
      <c r="N1009" s="203"/>
    </row>
    <row r="1010" spans="2:14" ht="81.75" customHeight="1">
      <c r="B1010" s="197">
        <f t="shared" si="16"/>
        <v>1000</v>
      </c>
      <c r="C1010" s="198" t="s">
        <v>5174</v>
      </c>
      <c r="D1010" s="199">
        <v>4744004</v>
      </c>
      <c r="E1010" s="199">
        <v>0</v>
      </c>
      <c r="F1010" s="198" t="s">
        <v>5403</v>
      </c>
      <c r="G1010" s="200"/>
      <c r="H1010" s="200"/>
      <c r="I1010" s="201" t="s">
        <v>4288</v>
      </c>
      <c r="J1010" s="197"/>
      <c r="K1010" s="193"/>
      <c r="L1010" s="202" t="s">
        <v>4241</v>
      </c>
      <c r="M1010" s="203"/>
      <c r="N1010" s="203"/>
    </row>
    <row r="1011" spans="2:14" ht="81.75" customHeight="1">
      <c r="B1011" s="197">
        <f t="shared" si="16"/>
        <v>1001</v>
      </c>
      <c r="C1011" s="198" t="s">
        <v>5174</v>
      </c>
      <c r="D1011" s="199">
        <v>4744005</v>
      </c>
      <c r="E1011" s="199">
        <v>0</v>
      </c>
      <c r="F1011" s="198" t="s">
        <v>5404</v>
      </c>
      <c r="G1011" s="200"/>
      <c r="H1011" s="200"/>
      <c r="I1011" s="201" t="s">
        <v>4288</v>
      </c>
      <c r="J1011" s="197"/>
      <c r="K1011" s="193"/>
      <c r="L1011" s="202" t="s">
        <v>4241</v>
      </c>
      <c r="M1011" s="203"/>
      <c r="N1011" s="203"/>
    </row>
    <row r="1012" spans="2:14" ht="81.75" customHeight="1">
      <c r="B1012" s="197">
        <f t="shared" si="16"/>
        <v>1002</v>
      </c>
      <c r="C1012" s="198" t="s">
        <v>5174</v>
      </c>
      <c r="D1012" s="199">
        <v>4744006</v>
      </c>
      <c r="E1012" s="199">
        <v>0</v>
      </c>
      <c r="F1012" s="198" t="s">
        <v>5405</v>
      </c>
      <c r="G1012" s="200"/>
      <c r="H1012" s="200"/>
      <c r="I1012" s="201" t="s">
        <v>4288</v>
      </c>
      <c r="J1012" s="197" t="s">
        <v>4289</v>
      </c>
      <c r="K1012" s="193"/>
      <c r="L1012" s="202" t="s">
        <v>4241</v>
      </c>
      <c r="M1012" s="203"/>
      <c r="N1012" s="203"/>
    </row>
    <row r="1013" spans="2:14" ht="81.75" customHeight="1">
      <c r="B1013" s="197">
        <f t="shared" si="16"/>
        <v>1003</v>
      </c>
      <c r="C1013" s="198" t="s">
        <v>5174</v>
      </c>
      <c r="D1013" s="199">
        <v>4744099</v>
      </c>
      <c r="E1013" s="199">
        <v>0</v>
      </c>
      <c r="F1013" s="198" t="s">
        <v>5406</v>
      </c>
      <c r="G1013" s="200"/>
      <c r="H1013" s="200"/>
      <c r="I1013" s="201" t="s">
        <v>4288</v>
      </c>
      <c r="J1013" s="197"/>
      <c r="K1013" s="193"/>
      <c r="L1013" s="202" t="s">
        <v>4241</v>
      </c>
      <c r="M1013" s="203"/>
      <c r="N1013" s="203"/>
    </row>
    <row r="1014" spans="2:14" ht="81.75" customHeight="1">
      <c r="B1014" s="197">
        <f t="shared" si="16"/>
        <v>1004</v>
      </c>
      <c r="C1014" s="198" t="s">
        <v>5174</v>
      </c>
      <c r="D1014" s="199">
        <v>4751201</v>
      </c>
      <c r="E1014" s="199">
        <v>0</v>
      </c>
      <c r="F1014" s="198" t="s">
        <v>5407</v>
      </c>
      <c r="G1014" s="200"/>
      <c r="H1014" s="200"/>
      <c r="I1014" s="201" t="s">
        <v>4288</v>
      </c>
      <c r="J1014" s="197"/>
      <c r="K1014" s="193"/>
      <c r="L1014" s="202" t="s">
        <v>4241</v>
      </c>
      <c r="M1014" s="203"/>
      <c r="N1014" s="203"/>
    </row>
    <row r="1015" spans="2:14" ht="81.75" customHeight="1">
      <c r="B1015" s="197">
        <f t="shared" si="16"/>
        <v>1005</v>
      </c>
      <c r="C1015" s="198" t="s">
        <v>5174</v>
      </c>
      <c r="D1015" s="199">
        <v>4751202</v>
      </c>
      <c r="E1015" s="199">
        <v>0</v>
      </c>
      <c r="F1015" s="198" t="s">
        <v>5408</v>
      </c>
      <c r="G1015" s="200"/>
      <c r="H1015" s="200"/>
      <c r="I1015" s="201" t="s">
        <v>4288</v>
      </c>
      <c r="J1015" s="197" t="s">
        <v>4289</v>
      </c>
      <c r="K1015" s="193"/>
      <c r="L1015" s="202" t="s">
        <v>4241</v>
      </c>
      <c r="M1015" s="203"/>
      <c r="N1015" s="203"/>
    </row>
    <row r="1016" spans="2:14" ht="81.75" customHeight="1">
      <c r="B1016" s="197">
        <f t="shared" si="16"/>
        <v>1006</v>
      </c>
      <c r="C1016" s="198" t="s">
        <v>5174</v>
      </c>
      <c r="D1016" s="199">
        <v>4752100</v>
      </c>
      <c r="E1016" s="199">
        <v>0</v>
      </c>
      <c r="F1016" s="198" t="s">
        <v>5409</v>
      </c>
      <c r="G1016" s="200"/>
      <c r="H1016" s="200"/>
      <c r="I1016" s="201" t="s">
        <v>4288</v>
      </c>
      <c r="J1016" s="197"/>
      <c r="K1016" s="193"/>
      <c r="L1016" s="202" t="s">
        <v>4241</v>
      </c>
      <c r="M1016" s="203"/>
      <c r="N1016" s="203"/>
    </row>
    <row r="1017" spans="2:14" ht="81.75" customHeight="1">
      <c r="B1017" s="197">
        <f t="shared" si="16"/>
        <v>1007</v>
      </c>
      <c r="C1017" s="198" t="s">
        <v>5174</v>
      </c>
      <c r="D1017" s="199">
        <v>4753900</v>
      </c>
      <c r="E1017" s="199">
        <v>0</v>
      </c>
      <c r="F1017" s="198" t="s">
        <v>5410</v>
      </c>
      <c r="G1017" s="200"/>
      <c r="H1017" s="200"/>
      <c r="I1017" s="201" t="s">
        <v>4288</v>
      </c>
      <c r="J1017" s="197"/>
      <c r="K1017" s="193"/>
      <c r="L1017" s="202" t="s">
        <v>4241</v>
      </c>
      <c r="M1017" s="203"/>
      <c r="N1017" s="203"/>
    </row>
    <row r="1018" spans="2:14" ht="81.75" customHeight="1">
      <c r="B1018" s="197">
        <f t="shared" si="16"/>
        <v>1008</v>
      </c>
      <c r="C1018" s="198" t="s">
        <v>5174</v>
      </c>
      <c r="D1018" s="199">
        <v>4754701</v>
      </c>
      <c r="E1018" s="199">
        <v>0</v>
      </c>
      <c r="F1018" s="198" t="s">
        <v>5411</v>
      </c>
      <c r="G1018" s="200"/>
      <c r="H1018" s="200"/>
      <c r="I1018" s="201" t="s">
        <v>4288</v>
      </c>
      <c r="J1018" s="197"/>
      <c r="K1018" s="193"/>
      <c r="L1018" s="202" t="s">
        <v>4241</v>
      </c>
      <c r="M1018" s="203"/>
      <c r="N1018" s="203"/>
    </row>
    <row r="1019" spans="2:14" ht="81.75" customHeight="1">
      <c r="B1019" s="197">
        <f t="shared" si="16"/>
        <v>1009</v>
      </c>
      <c r="C1019" s="198" t="s">
        <v>5174</v>
      </c>
      <c r="D1019" s="199">
        <v>4754702</v>
      </c>
      <c r="E1019" s="199">
        <v>0</v>
      </c>
      <c r="F1019" s="198" t="s">
        <v>5412</v>
      </c>
      <c r="G1019" s="200"/>
      <c r="H1019" s="200"/>
      <c r="I1019" s="201" t="s">
        <v>4288</v>
      </c>
      <c r="J1019" s="197"/>
      <c r="K1019" s="193"/>
      <c r="L1019" s="202" t="s">
        <v>4241</v>
      </c>
      <c r="M1019" s="203"/>
      <c r="N1019" s="203"/>
    </row>
    <row r="1020" spans="2:14" ht="81.75" customHeight="1">
      <c r="B1020" s="197">
        <f t="shared" si="16"/>
        <v>1010</v>
      </c>
      <c r="C1020" s="198" t="s">
        <v>5174</v>
      </c>
      <c r="D1020" s="199">
        <v>4754703</v>
      </c>
      <c r="E1020" s="199">
        <v>0</v>
      </c>
      <c r="F1020" s="198" t="s">
        <v>5413</v>
      </c>
      <c r="G1020" s="200"/>
      <c r="H1020" s="200"/>
      <c r="I1020" s="201" t="s">
        <v>4288</v>
      </c>
      <c r="J1020" s="197"/>
      <c r="K1020" s="193"/>
      <c r="L1020" s="202" t="s">
        <v>4241</v>
      </c>
      <c r="M1020" s="203"/>
      <c r="N1020" s="203"/>
    </row>
    <row r="1021" spans="2:14" ht="81.75" customHeight="1">
      <c r="B1021" s="197">
        <f t="shared" si="16"/>
        <v>1011</v>
      </c>
      <c r="C1021" s="198" t="s">
        <v>5174</v>
      </c>
      <c r="D1021" s="199">
        <v>4755501</v>
      </c>
      <c r="E1021" s="199">
        <v>0</v>
      </c>
      <c r="F1021" s="198" t="s">
        <v>5414</v>
      </c>
      <c r="G1021" s="200"/>
      <c r="H1021" s="200"/>
      <c r="I1021" s="201" t="s">
        <v>4288</v>
      </c>
      <c r="J1021" s="197"/>
      <c r="K1021" s="193"/>
      <c r="L1021" s="202" t="s">
        <v>4241</v>
      </c>
      <c r="M1021" s="203"/>
      <c r="N1021" s="203"/>
    </row>
    <row r="1022" spans="2:14" ht="81.75" customHeight="1">
      <c r="B1022" s="197">
        <f t="shared" si="16"/>
        <v>1012</v>
      </c>
      <c r="C1022" s="198" t="s">
        <v>5174</v>
      </c>
      <c r="D1022" s="199">
        <v>4755502</v>
      </c>
      <c r="E1022" s="199">
        <v>0</v>
      </c>
      <c r="F1022" s="198" t="s">
        <v>5415</v>
      </c>
      <c r="G1022" s="200"/>
      <c r="H1022" s="200"/>
      <c r="I1022" s="201" t="s">
        <v>4288</v>
      </c>
      <c r="J1022" s="197"/>
      <c r="K1022" s="193"/>
      <c r="L1022" s="202" t="s">
        <v>4241</v>
      </c>
      <c r="M1022" s="203"/>
      <c r="N1022" s="203"/>
    </row>
    <row r="1023" spans="2:14" ht="81.75" customHeight="1">
      <c r="B1023" s="197">
        <f t="shared" si="16"/>
        <v>1013</v>
      </c>
      <c r="C1023" s="198" t="s">
        <v>5174</v>
      </c>
      <c r="D1023" s="199">
        <v>4755503</v>
      </c>
      <c r="E1023" s="199">
        <v>0</v>
      </c>
      <c r="F1023" s="198" t="s">
        <v>5416</v>
      </c>
      <c r="G1023" s="200"/>
      <c r="H1023" s="200"/>
      <c r="I1023" s="201" t="s">
        <v>4288</v>
      </c>
      <c r="J1023" s="197"/>
      <c r="K1023" s="193"/>
      <c r="L1023" s="202" t="s">
        <v>4241</v>
      </c>
      <c r="M1023" s="203"/>
      <c r="N1023" s="203"/>
    </row>
    <row r="1024" spans="2:14" ht="81.75" customHeight="1">
      <c r="B1024" s="197">
        <f t="shared" si="16"/>
        <v>1014</v>
      </c>
      <c r="C1024" s="198" t="s">
        <v>5174</v>
      </c>
      <c r="D1024" s="199">
        <v>4756300</v>
      </c>
      <c r="E1024" s="199">
        <v>0</v>
      </c>
      <c r="F1024" s="198" t="s">
        <v>5417</v>
      </c>
      <c r="G1024" s="200"/>
      <c r="H1024" s="200"/>
      <c r="I1024" s="201" t="s">
        <v>4288</v>
      </c>
      <c r="J1024" s="197"/>
      <c r="K1024" s="193"/>
      <c r="L1024" s="202" t="s">
        <v>4241</v>
      </c>
      <c r="M1024" s="203"/>
      <c r="N1024" s="203"/>
    </row>
    <row r="1025" spans="2:14" ht="81.75" customHeight="1">
      <c r="B1025" s="197">
        <f t="shared" si="16"/>
        <v>1015</v>
      </c>
      <c r="C1025" s="198" t="s">
        <v>5174</v>
      </c>
      <c r="D1025" s="199">
        <v>4757100</v>
      </c>
      <c r="E1025" s="199">
        <v>0</v>
      </c>
      <c r="F1025" s="198" t="s">
        <v>5418</v>
      </c>
      <c r="G1025" s="200"/>
      <c r="H1025" s="200"/>
      <c r="I1025" s="201" t="s">
        <v>4288</v>
      </c>
      <c r="J1025" s="197"/>
      <c r="K1025" s="193"/>
      <c r="L1025" s="202" t="s">
        <v>4241</v>
      </c>
      <c r="M1025" s="203"/>
      <c r="N1025" s="203"/>
    </row>
    <row r="1026" spans="2:14" ht="81.75" customHeight="1">
      <c r="B1026" s="197">
        <f t="shared" si="16"/>
        <v>1016</v>
      </c>
      <c r="C1026" s="198" t="s">
        <v>5174</v>
      </c>
      <c r="D1026" s="199">
        <v>4759801</v>
      </c>
      <c r="E1026" s="199">
        <v>0</v>
      </c>
      <c r="F1026" s="198" t="s">
        <v>5419</v>
      </c>
      <c r="G1026" s="200"/>
      <c r="H1026" s="200"/>
      <c r="I1026" s="201" t="s">
        <v>4288</v>
      </c>
      <c r="J1026" s="197"/>
      <c r="K1026" s="193"/>
      <c r="L1026" s="202" t="s">
        <v>4241</v>
      </c>
      <c r="M1026" s="203"/>
      <c r="N1026" s="203"/>
    </row>
    <row r="1027" spans="2:14" ht="81.75" customHeight="1">
      <c r="B1027" s="197">
        <f t="shared" si="16"/>
        <v>1017</v>
      </c>
      <c r="C1027" s="198" t="s">
        <v>5174</v>
      </c>
      <c r="D1027" s="199">
        <v>4759899</v>
      </c>
      <c r="E1027" s="199">
        <v>1</v>
      </c>
      <c r="F1027" s="198" t="s">
        <v>5420</v>
      </c>
      <c r="G1027" s="200"/>
      <c r="H1027" s="200"/>
      <c r="I1027" s="201" t="s">
        <v>4288</v>
      </c>
      <c r="J1027" s="197"/>
      <c r="K1027" s="193"/>
      <c r="L1027" s="202" t="s">
        <v>4241</v>
      </c>
      <c r="M1027" s="203"/>
      <c r="N1027" s="203"/>
    </row>
    <row r="1028" spans="2:14" ht="81.75" customHeight="1">
      <c r="B1028" s="197">
        <f t="shared" si="16"/>
        <v>1018</v>
      </c>
      <c r="C1028" s="198" t="s">
        <v>5174</v>
      </c>
      <c r="D1028" s="199">
        <v>4759899</v>
      </c>
      <c r="E1028" s="199">
        <v>2</v>
      </c>
      <c r="F1028" s="198" t="s">
        <v>5421</v>
      </c>
      <c r="G1028" s="200"/>
      <c r="H1028" s="200"/>
      <c r="I1028" s="201" t="s">
        <v>4288</v>
      </c>
      <c r="J1028" s="197"/>
      <c r="K1028" s="193"/>
      <c r="L1028" s="202" t="s">
        <v>4241</v>
      </c>
      <c r="M1028" s="203"/>
      <c r="N1028" s="203"/>
    </row>
    <row r="1029" spans="2:14" ht="81.75" customHeight="1">
      <c r="B1029" s="197">
        <f t="shared" si="16"/>
        <v>1019</v>
      </c>
      <c r="C1029" s="198" t="s">
        <v>5174</v>
      </c>
      <c r="D1029" s="199">
        <v>4759899</v>
      </c>
      <c r="E1029" s="199">
        <v>3</v>
      </c>
      <c r="F1029" s="198" t="s">
        <v>5422</v>
      </c>
      <c r="G1029" s="200"/>
      <c r="H1029" s="200"/>
      <c r="I1029" s="201" t="s">
        <v>4288</v>
      </c>
      <c r="J1029" s="197"/>
      <c r="K1029" s="193"/>
      <c r="L1029" s="202" t="s">
        <v>4241</v>
      </c>
      <c r="M1029" s="203"/>
      <c r="N1029" s="203"/>
    </row>
    <row r="1030" spans="2:14" ht="81.75" customHeight="1">
      <c r="B1030" s="197">
        <f t="shared" si="16"/>
        <v>1020</v>
      </c>
      <c r="C1030" s="198" t="s">
        <v>5174</v>
      </c>
      <c r="D1030" s="199">
        <v>4759899</v>
      </c>
      <c r="E1030" s="199">
        <v>4</v>
      </c>
      <c r="F1030" s="198" t="s">
        <v>5423</v>
      </c>
      <c r="G1030" s="200"/>
      <c r="H1030" s="200"/>
      <c r="I1030" s="201" t="s">
        <v>4288</v>
      </c>
      <c r="J1030" s="197"/>
      <c r="K1030" s="193"/>
      <c r="L1030" s="202" t="s">
        <v>4241</v>
      </c>
      <c r="M1030" s="203"/>
      <c r="N1030" s="203"/>
    </row>
    <row r="1031" spans="2:14" ht="81.75" customHeight="1">
      <c r="B1031" s="197">
        <f t="shared" si="16"/>
        <v>1021</v>
      </c>
      <c r="C1031" s="198" t="s">
        <v>5174</v>
      </c>
      <c r="D1031" s="199">
        <v>4759899</v>
      </c>
      <c r="E1031" s="199">
        <v>5</v>
      </c>
      <c r="F1031" s="198" t="s">
        <v>5424</v>
      </c>
      <c r="G1031" s="200"/>
      <c r="H1031" s="200"/>
      <c r="I1031" s="201" t="s">
        <v>4288</v>
      </c>
      <c r="J1031" s="197"/>
      <c r="K1031" s="193"/>
      <c r="L1031" s="202" t="s">
        <v>4241</v>
      </c>
      <c r="M1031" s="203"/>
      <c r="N1031" s="203"/>
    </row>
    <row r="1032" spans="2:14" ht="81.75" customHeight="1">
      <c r="B1032" s="197">
        <f t="shared" si="16"/>
        <v>1022</v>
      </c>
      <c r="C1032" s="198" t="s">
        <v>5174</v>
      </c>
      <c r="D1032" s="199">
        <v>4759899</v>
      </c>
      <c r="E1032" s="199">
        <v>6</v>
      </c>
      <c r="F1032" s="198" t="s">
        <v>5425</v>
      </c>
      <c r="G1032" s="200"/>
      <c r="H1032" s="200"/>
      <c r="I1032" s="201" t="s">
        <v>4288</v>
      </c>
      <c r="J1032" s="197"/>
      <c r="K1032" s="193"/>
      <c r="L1032" s="202" t="s">
        <v>4241</v>
      </c>
      <c r="M1032" s="203"/>
      <c r="N1032" s="203"/>
    </row>
    <row r="1033" spans="2:14" ht="81.75" customHeight="1">
      <c r="B1033" s="197">
        <f t="shared" si="16"/>
        <v>1023</v>
      </c>
      <c r="C1033" s="198" t="s">
        <v>5174</v>
      </c>
      <c r="D1033" s="199">
        <v>4759899</v>
      </c>
      <c r="E1033" s="199">
        <v>7</v>
      </c>
      <c r="F1033" s="198" t="s">
        <v>5426</v>
      </c>
      <c r="G1033" s="200"/>
      <c r="H1033" s="200"/>
      <c r="I1033" s="201" t="s">
        <v>4288</v>
      </c>
      <c r="J1033" s="197"/>
      <c r="K1033" s="193"/>
      <c r="L1033" s="202" t="s">
        <v>4241</v>
      </c>
      <c r="M1033" s="203"/>
      <c r="N1033" s="203"/>
    </row>
    <row r="1034" spans="2:14" ht="81.75" customHeight="1">
      <c r="B1034" s="197">
        <f t="shared" si="16"/>
        <v>1024</v>
      </c>
      <c r="C1034" s="198" t="s">
        <v>5174</v>
      </c>
      <c r="D1034" s="199">
        <v>4759899</v>
      </c>
      <c r="E1034" s="199">
        <v>8</v>
      </c>
      <c r="F1034" s="198" t="s">
        <v>5427</v>
      </c>
      <c r="G1034" s="200"/>
      <c r="H1034" s="200"/>
      <c r="I1034" s="201" t="s">
        <v>4288</v>
      </c>
      <c r="J1034" s="197"/>
      <c r="K1034" s="193"/>
      <c r="L1034" s="202" t="s">
        <v>4241</v>
      </c>
      <c r="M1034" s="203"/>
      <c r="N1034" s="203"/>
    </row>
    <row r="1035" spans="2:14" ht="81.75" customHeight="1">
      <c r="B1035" s="197">
        <f t="shared" si="16"/>
        <v>1025</v>
      </c>
      <c r="C1035" s="198" t="s">
        <v>5174</v>
      </c>
      <c r="D1035" s="199">
        <v>4759899</v>
      </c>
      <c r="E1035" s="199">
        <v>9</v>
      </c>
      <c r="F1035" s="198" t="s">
        <v>5428</v>
      </c>
      <c r="G1035" s="200"/>
      <c r="H1035" s="200"/>
      <c r="I1035" s="201" t="s">
        <v>4288</v>
      </c>
      <c r="J1035" s="197"/>
      <c r="K1035" s="193"/>
      <c r="L1035" s="202" t="s">
        <v>4241</v>
      </c>
      <c r="M1035" s="203"/>
      <c r="N1035" s="203"/>
    </row>
    <row r="1036" spans="2:14" ht="81.75" customHeight="1">
      <c r="B1036" s="197">
        <f t="shared" si="16"/>
        <v>1026</v>
      </c>
      <c r="C1036" s="198" t="s">
        <v>5174</v>
      </c>
      <c r="D1036" s="199">
        <v>4759899</v>
      </c>
      <c r="E1036" s="199">
        <v>99</v>
      </c>
      <c r="F1036" s="198" t="s">
        <v>5429</v>
      </c>
      <c r="G1036" s="200"/>
      <c r="H1036" s="200"/>
      <c r="I1036" s="201" t="s">
        <v>4288</v>
      </c>
      <c r="J1036" s="197"/>
      <c r="K1036" s="193"/>
      <c r="L1036" s="202" t="s">
        <v>4241</v>
      </c>
      <c r="M1036" s="203"/>
      <c r="N1036" s="203"/>
    </row>
    <row r="1037" spans="2:14" ht="81.75" customHeight="1">
      <c r="B1037" s="197">
        <f t="shared" si="16"/>
        <v>1027</v>
      </c>
      <c r="C1037" s="198" t="s">
        <v>5174</v>
      </c>
      <c r="D1037" s="199">
        <v>4761001</v>
      </c>
      <c r="E1037" s="199">
        <v>0</v>
      </c>
      <c r="F1037" s="198" t="s">
        <v>5430</v>
      </c>
      <c r="G1037" s="200"/>
      <c r="H1037" s="200"/>
      <c r="I1037" s="201" t="s">
        <v>4288</v>
      </c>
      <c r="J1037" s="197"/>
      <c r="K1037" s="193"/>
      <c r="L1037" s="202" t="s">
        <v>4241</v>
      </c>
      <c r="M1037" s="203"/>
      <c r="N1037" s="203"/>
    </row>
    <row r="1038" spans="2:14" ht="81.75" customHeight="1">
      <c r="B1038" s="197">
        <f t="shared" si="16"/>
        <v>1028</v>
      </c>
      <c r="C1038" s="198" t="s">
        <v>5174</v>
      </c>
      <c r="D1038" s="199">
        <v>4761002</v>
      </c>
      <c r="E1038" s="199">
        <v>0</v>
      </c>
      <c r="F1038" s="198" t="s">
        <v>5431</v>
      </c>
      <c r="G1038" s="200"/>
      <c r="H1038" s="200"/>
      <c r="I1038" s="201" t="s">
        <v>4288</v>
      </c>
      <c r="J1038" s="197"/>
      <c r="K1038" s="193"/>
      <c r="L1038" s="202" t="s">
        <v>4241</v>
      </c>
      <c r="M1038" s="203"/>
      <c r="N1038" s="203"/>
    </row>
    <row r="1039" spans="2:14" ht="81.75" customHeight="1">
      <c r="B1039" s="197">
        <f t="shared" si="16"/>
        <v>1029</v>
      </c>
      <c r="C1039" s="198" t="s">
        <v>5174</v>
      </c>
      <c r="D1039" s="199">
        <v>4761003</v>
      </c>
      <c r="E1039" s="199">
        <v>0</v>
      </c>
      <c r="F1039" s="198" t="s">
        <v>5432</v>
      </c>
      <c r="G1039" s="200"/>
      <c r="H1039" s="200"/>
      <c r="I1039" s="201" t="s">
        <v>4288</v>
      </c>
      <c r="J1039" s="197"/>
      <c r="K1039" s="193"/>
      <c r="L1039" s="202" t="s">
        <v>4241</v>
      </c>
      <c r="M1039" s="203"/>
      <c r="N1039" s="203"/>
    </row>
    <row r="1040" spans="2:14" ht="81.75" customHeight="1">
      <c r="B1040" s="197">
        <f t="shared" si="16"/>
        <v>1030</v>
      </c>
      <c r="C1040" s="198" t="s">
        <v>5174</v>
      </c>
      <c r="D1040" s="199">
        <v>4762800</v>
      </c>
      <c r="E1040" s="199">
        <v>0</v>
      </c>
      <c r="F1040" s="198" t="s">
        <v>5433</v>
      </c>
      <c r="G1040" s="200"/>
      <c r="H1040" s="200"/>
      <c r="I1040" s="201" t="s">
        <v>4288</v>
      </c>
      <c r="J1040" s="197"/>
      <c r="K1040" s="193"/>
      <c r="L1040" s="202" t="s">
        <v>4241</v>
      </c>
      <c r="M1040" s="203"/>
      <c r="N1040" s="203"/>
    </row>
    <row r="1041" spans="2:14" ht="81.75" customHeight="1">
      <c r="B1041" s="197">
        <f aca="true" t="shared" si="17" ref="B1041:B1104">B1040+1</f>
        <v>1031</v>
      </c>
      <c r="C1041" s="198" t="s">
        <v>5174</v>
      </c>
      <c r="D1041" s="199">
        <v>4763601</v>
      </c>
      <c r="E1041" s="199">
        <v>0</v>
      </c>
      <c r="F1041" s="198" t="s">
        <v>5434</v>
      </c>
      <c r="G1041" s="200"/>
      <c r="H1041" s="200"/>
      <c r="I1041" s="201" t="s">
        <v>4288</v>
      </c>
      <c r="J1041" s="197"/>
      <c r="K1041" s="193"/>
      <c r="L1041" s="202" t="s">
        <v>4241</v>
      </c>
      <c r="M1041" s="203"/>
      <c r="N1041" s="203"/>
    </row>
    <row r="1042" spans="2:14" ht="81.75" customHeight="1">
      <c r="B1042" s="197">
        <f t="shared" si="17"/>
        <v>1032</v>
      </c>
      <c r="C1042" s="198" t="s">
        <v>5174</v>
      </c>
      <c r="D1042" s="199">
        <v>4763602</v>
      </c>
      <c r="E1042" s="199">
        <v>0</v>
      </c>
      <c r="F1042" s="198" t="s">
        <v>5435</v>
      </c>
      <c r="G1042" s="200"/>
      <c r="H1042" s="200"/>
      <c r="I1042" s="201" t="s">
        <v>4288</v>
      </c>
      <c r="J1042" s="197"/>
      <c r="K1042" s="193"/>
      <c r="L1042" s="202" t="s">
        <v>4241</v>
      </c>
      <c r="M1042" s="203"/>
      <c r="N1042" s="203"/>
    </row>
    <row r="1043" spans="2:14" ht="81.75" customHeight="1">
      <c r="B1043" s="197">
        <f t="shared" si="17"/>
        <v>1033</v>
      </c>
      <c r="C1043" s="198" t="s">
        <v>5174</v>
      </c>
      <c r="D1043" s="199">
        <v>4763603</v>
      </c>
      <c r="E1043" s="199">
        <v>0</v>
      </c>
      <c r="F1043" s="198" t="s">
        <v>5436</v>
      </c>
      <c r="G1043" s="200"/>
      <c r="H1043" s="200"/>
      <c r="I1043" s="201" t="s">
        <v>4288</v>
      </c>
      <c r="J1043" s="197"/>
      <c r="K1043" s="193"/>
      <c r="L1043" s="202" t="s">
        <v>4241</v>
      </c>
      <c r="M1043" s="203"/>
      <c r="N1043" s="203"/>
    </row>
    <row r="1044" spans="2:14" ht="81.75" customHeight="1">
      <c r="B1044" s="197">
        <f t="shared" si="17"/>
        <v>1034</v>
      </c>
      <c r="C1044" s="198" t="s">
        <v>5174</v>
      </c>
      <c r="D1044" s="199">
        <v>4763604</v>
      </c>
      <c r="E1044" s="199">
        <v>0</v>
      </c>
      <c r="F1044" s="198" t="s">
        <v>5437</v>
      </c>
      <c r="G1044" s="200"/>
      <c r="H1044" s="200"/>
      <c r="I1044" s="201" t="s">
        <v>4288</v>
      </c>
      <c r="J1044" s="197"/>
      <c r="K1044" s="193"/>
      <c r="L1044" s="202" t="s">
        <v>4241</v>
      </c>
      <c r="M1044" s="203"/>
      <c r="N1044" s="203"/>
    </row>
    <row r="1045" spans="2:14" ht="81.75" customHeight="1">
      <c r="B1045" s="197">
        <f t="shared" si="17"/>
        <v>1035</v>
      </c>
      <c r="C1045" s="198" t="s">
        <v>5174</v>
      </c>
      <c r="D1045" s="199">
        <v>4763605</v>
      </c>
      <c r="E1045" s="199">
        <v>0</v>
      </c>
      <c r="F1045" s="198" t="s">
        <v>5438</v>
      </c>
      <c r="G1045" s="200"/>
      <c r="H1045" s="200"/>
      <c r="I1045" s="201" t="s">
        <v>4288</v>
      </c>
      <c r="J1045" s="197"/>
      <c r="K1045" s="193"/>
      <c r="L1045" s="202" t="s">
        <v>4241</v>
      </c>
      <c r="M1045" s="203"/>
      <c r="N1045" s="203"/>
    </row>
    <row r="1046" spans="2:14" ht="81.75" customHeight="1">
      <c r="B1046" s="197">
        <f t="shared" si="17"/>
        <v>1036</v>
      </c>
      <c r="C1046" s="198" t="s">
        <v>5174</v>
      </c>
      <c r="D1046" s="199">
        <v>4771701</v>
      </c>
      <c r="E1046" s="199">
        <v>0</v>
      </c>
      <c r="F1046" s="198" t="s">
        <v>5439</v>
      </c>
      <c r="G1046" s="200"/>
      <c r="H1046" s="200"/>
      <c r="I1046" s="213" t="s">
        <v>4367</v>
      </c>
      <c r="J1046" s="197"/>
      <c r="K1046" s="193"/>
      <c r="L1046" s="202"/>
      <c r="M1046" s="203"/>
      <c r="N1046" s="203" t="s">
        <v>4241</v>
      </c>
    </row>
    <row r="1047" spans="2:14" ht="81.75" customHeight="1">
      <c r="B1047" s="197">
        <f t="shared" si="17"/>
        <v>1037</v>
      </c>
      <c r="C1047" s="198" t="s">
        <v>5174</v>
      </c>
      <c r="D1047" s="199">
        <v>4771702</v>
      </c>
      <c r="E1047" s="199">
        <v>0</v>
      </c>
      <c r="F1047" s="198" t="s">
        <v>5440</v>
      </c>
      <c r="G1047" s="200"/>
      <c r="H1047" s="200"/>
      <c r="I1047" s="201" t="s">
        <v>4367</v>
      </c>
      <c r="J1047" s="197" t="s">
        <v>4289</v>
      </c>
      <c r="K1047" s="193"/>
      <c r="L1047" s="202"/>
      <c r="M1047" s="203"/>
      <c r="N1047" s="203" t="s">
        <v>4241</v>
      </c>
    </row>
    <row r="1048" spans="2:14" ht="81.75" customHeight="1">
      <c r="B1048" s="197">
        <f t="shared" si="17"/>
        <v>1038</v>
      </c>
      <c r="C1048" s="198" t="s">
        <v>5174</v>
      </c>
      <c r="D1048" s="199">
        <v>4771703</v>
      </c>
      <c r="E1048" s="199">
        <v>0</v>
      </c>
      <c r="F1048" s="198" t="s">
        <v>5441</v>
      </c>
      <c r="G1048" s="200"/>
      <c r="H1048" s="200"/>
      <c r="I1048" s="201" t="s">
        <v>4367</v>
      </c>
      <c r="J1048" s="197" t="s">
        <v>4289</v>
      </c>
      <c r="K1048" s="193"/>
      <c r="L1048" s="202"/>
      <c r="M1048" s="203"/>
      <c r="N1048" s="203" t="s">
        <v>4241</v>
      </c>
    </row>
    <row r="1049" spans="2:14" ht="81.75" customHeight="1">
      <c r="B1049" s="197">
        <f t="shared" si="17"/>
        <v>1039</v>
      </c>
      <c r="C1049" s="198" t="s">
        <v>5174</v>
      </c>
      <c r="D1049" s="199">
        <v>4771704</v>
      </c>
      <c r="E1049" s="199">
        <v>0</v>
      </c>
      <c r="F1049" s="198" t="s">
        <v>5442</v>
      </c>
      <c r="G1049" s="200"/>
      <c r="H1049" s="200"/>
      <c r="I1049" s="201" t="s">
        <v>4288</v>
      </c>
      <c r="J1049" s="197"/>
      <c r="K1049" s="193"/>
      <c r="L1049" s="202" t="s">
        <v>4241</v>
      </c>
      <c r="M1049" s="203"/>
      <c r="N1049" s="203"/>
    </row>
    <row r="1050" spans="2:14" ht="81.75" customHeight="1">
      <c r="B1050" s="197">
        <f t="shared" si="17"/>
        <v>1040</v>
      </c>
      <c r="C1050" s="198" t="s">
        <v>5174</v>
      </c>
      <c r="D1050" s="199">
        <v>4772500</v>
      </c>
      <c r="E1050" s="199">
        <v>0</v>
      </c>
      <c r="F1050" s="198" t="s">
        <v>5443</v>
      </c>
      <c r="G1050" s="200"/>
      <c r="H1050" s="200"/>
      <c r="I1050" s="201" t="s">
        <v>4367</v>
      </c>
      <c r="J1050" s="197"/>
      <c r="K1050" s="193"/>
      <c r="L1050" s="202"/>
      <c r="M1050" s="203" t="s">
        <v>4241</v>
      </c>
      <c r="N1050" s="203"/>
    </row>
    <row r="1051" spans="2:14" ht="81.75" customHeight="1">
      <c r="B1051" s="197">
        <f t="shared" si="17"/>
        <v>1041</v>
      </c>
      <c r="C1051" s="198" t="s">
        <v>5174</v>
      </c>
      <c r="D1051" s="199">
        <v>4773300</v>
      </c>
      <c r="E1051" s="199">
        <v>0</v>
      </c>
      <c r="F1051" s="198" t="s">
        <v>5444</v>
      </c>
      <c r="G1051" s="200"/>
      <c r="H1051" s="200"/>
      <c r="I1051" s="201" t="s">
        <v>4288</v>
      </c>
      <c r="J1051" s="197"/>
      <c r="K1051" s="193"/>
      <c r="L1051" s="202"/>
      <c r="M1051" s="203"/>
      <c r="N1051" s="203" t="s">
        <v>4241</v>
      </c>
    </row>
    <row r="1052" spans="2:14" ht="81.75" customHeight="1">
      <c r="B1052" s="197">
        <f t="shared" si="17"/>
        <v>1042</v>
      </c>
      <c r="C1052" s="198" t="s">
        <v>5174</v>
      </c>
      <c r="D1052" s="199">
        <v>4774100</v>
      </c>
      <c r="E1052" s="199">
        <v>0</v>
      </c>
      <c r="F1052" s="198" t="s">
        <v>5445</v>
      </c>
      <c r="G1052" s="200"/>
      <c r="H1052" s="200"/>
      <c r="I1052" s="201" t="s">
        <v>4288</v>
      </c>
      <c r="J1052" s="197"/>
      <c r="K1052" s="193"/>
      <c r="L1052" s="202"/>
      <c r="M1052" s="203"/>
      <c r="N1052" s="203" t="s">
        <v>4241</v>
      </c>
    </row>
    <row r="1053" spans="2:14" ht="81.75" customHeight="1">
      <c r="B1053" s="197">
        <f t="shared" si="17"/>
        <v>1043</v>
      </c>
      <c r="C1053" s="198" t="s">
        <v>5174</v>
      </c>
      <c r="D1053" s="199">
        <v>4781400</v>
      </c>
      <c r="E1053" s="199">
        <v>0</v>
      </c>
      <c r="F1053" s="198" t="s">
        <v>5446</v>
      </c>
      <c r="G1053" s="200"/>
      <c r="H1053" s="200"/>
      <c r="I1053" s="201" t="s">
        <v>4288</v>
      </c>
      <c r="J1053" s="197"/>
      <c r="K1053" s="193"/>
      <c r="L1053" s="202" t="s">
        <v>4241</v>
      </c>
      <c r="M1053" s="203"/>
      <c r="N1053" s="203"/>
    </row>
    <row r="1054" spans="2:14" ht="81.75" customHeight="1">
      <c r="B1054" s="197">
        <f t="shared" si="17"/>
        <v>1044</v>
      </c>
      <c r="C1054" s="198" t="s">
        <v>5174</v>
      </c>
      <c r="D1054" s="199">
        <v>4782201</v>
      </c>
      <c r="E1054" s="199">
        <v>0</v>
      </c>
      <c r="F1054" s="198" t="s">
        <v>5447</v>
      </c>
      <c r="G1054" s="200"/>
      <c r="H1054" s="200"/>
      <c r="I1054" s="201" t="s">
        <v>4288</v>
      </c>
      <c r="J1054" s="197"/>
      <c r="K1054" s="193"/>
      <c r="L1054" s="202" t="s">
        <v>4241</v>
      </c>
      <c r="M1054" s="203"/>
      <c r="N1054" s="203"/>
    </row>
    <row r="1055" spans="2:14" ht="81.75" customHeight="1">
      <c r="B1055" s="197">
        <f t="shared" si="17"/>
        <v>1045</v>
      </c>
      <c r="C1055" s="198" t="s">
        <v>5174</v>
      </c>
      <c r="D1055" s="199">
        <v>4782202</v>
      </c>
      <c r="E1055" s="199">
        <v>0</v>
      </c>
      <c r="F1055" s="198" t="s">
        <v>5448</v>
      </c>
      <c r="G1055" s="200"/>
      <c r="H1055" s="200"/>
      <c r="I1055" s="201" t="s">
        <v>4288</v>
      </c>
      <c r="J1055" s="197"/>
      <c r="K1055" s="193"/>
      <c r="L1055" s="202" t="s">
        <v>4241</v>
      </c>
      <c r="M1055" s="203"/>
      <c r="N1055" s="203"/>
    </row>
    <row r="1056" spans="2:14" ht="81.75" customHeight="1">
      <c r="B1056" s="197">
        <f t="shared" si="17"/>
        <v>1046</v>
      </c>
      <c r="C1056" s="198" t="s">
        <v>5174</v>
      </c>
      <c r="D1056" s="199">
        <v>4783101</v>
      </c>
      <c r="E1056" s="199">
        <v>0</v>
      </c>
      <c r="F1056" s="198" t="s">
        <v>5449</v>
      </c>
      <c r="G1056" s="200"/>
      <c r="H1056" s="200"/>
      <c r="I1056" s="201" t="s">
        <v>4288</v>
      </c>
      <c r="J1056" s="197"/>
      <c r="K1056" s="193"/>
      <c r="L1056" s="202" t="s">
        <v>4241</v>
      </c>
      <c r="M1056" s="203"/>
      <c r="N1056" s="203"/>
    </row>
    <row r="1057" spans="2:14" ht="81.75" customHeight="1">
      <c r="B1057" s="197">
        <f t="shared" si="17"/>
        <v>1047</v>
      </c>
      <c r="C1057" s="198" t="s">
        <v>5174</v>
      </c>
      <c r="D1057" s="199">
        <v>4783102</v>
      </c>
      <c r="E1057" s="199">
        <v>0</v>
      </c>
      <c r="F1057" s="198" t="s">
        <v>5450</v>
      </c>
      <c r="G1057" s="200"/>
      <c r="H1057" s="200"/>
      <c r="I1057" s="201" t="s">
        <v>4288</v>
      </c>
      <c r="J1057" s="197"/>
      <c r="K1057" s="193"/>
      <c r="L1057" s="202" t="s">
        <v>4241</v>
      </c>
      <c r="M1057" s="203"/>
      <c r="N1057" s="203"/>
    </row>
    <row r="1058" spans="2:14" ht="81.75" customHeight="1">
      <c r="B1058" s="197">
        <f t="shared" si="17"/>
        <v>1048</v>
      </c>
      <c r="C1058" s="198" t="s">
        <v>5174</v>
      </c>
      <c r="D1058" s="199">
        <v>4784900</v>
      </c>
      <c r="E1058" s="199">
        <v>0</v>
      </c>
      <c r="F1058" s="198" t="s">
        <v>5451</v>
      </c>
      <c r="G1058" s="210">
        <v>4750.1</v>
      </c>
      <c r="H1058" s="200" t="s">
        <v>5338</v>
      </c>
      <c r="I1058" s="213" t="s">
        <v>4367</v>
      </c>
      <c r="J1058" s="197" t="s">
        <v>4289</v>
      </c>
      <c r="K1058" s="193"/>
      <c r="L1058" s="202" t="s">
        <v>4241</v>
      </c>
      <c r="M1058" s="203"/>
      <c r="N1058" s="203"/>
    </row>
    <row r="1059" spans="2:14" ht="81.75" customHeight="1">
      <c r="B1059" s="197">
        <f t="shared" si="17"/>
        <v>1049</v>
      </c>
      <c r="C1059" s="198" t="s">
        <v>5174</v>
      </c>
      <c r="D1059" s="199">
        <v>4785701</v>
      </c>
      <c r="E1059" s="199">
        <v>0</v>
      </c>
      <c r="F1059" s="198" t="s">
        <v>5452</v>
      </c>
      <c r="G1059" s="200"/>
      <c r="H1059" s="200"/>
      <c r="I1059" s="201" t="s">
        <v>4288</v>
      </c>
      <c r="J1059" s="197"/>
      <c r="K1059" s="193"/>
      <c r="L1059" s="202" t="s">
        <v>4241</v>
      </c>
      <c r="M1059" s="203"/>
      <c r="N1059" s="203"/>
    </row>
    <row r="1060" spans="2:14" ht="81.75" customHeight="1">
      <c r="B1060" s="197">
        <f t="shared" si="17"/>
        <v>1050</v>
      </c>
      <c r="C1060" s="198" t="s">
        <v>5174</v>
      </c>
      <c r="D1060" s="199">
        <v>4785799</v>
      </c>
      <c r="E1060" s="199">
        <v>0</v>
      </c>
      <c r="F1060" s="198" t="s">
        <v>5453</v>
      </c>
      <c r="G1060" s="200"/>
      <c r="H1060" s="200"/>
      <c r="I1060" s="201" t="s">
        <v>4288</v>
      </c>
      <c r="J1060" s="197"/>
      <c r="K1060" s="193"/>
      <c r="L1060" s="202" t="s">
        <v>4241</v>
      </c>
      <c r="M1060" s="203"/>
      <c r="N1060" s="203"/>
    </row>
    <row r="1061" spans="2:14" ht="81.75" customHeight="1">
      <c r="B1061" s="197">
        <f t="shared" si="17"/>
        <v>1051</v>
      </c>
      <c r="C1061" s="198" t="s">
        <v>5174</v>
      </c>
      <c r="D1061" s="199">
        <v>4789001</v>
      </c>
      <c r="E1061" s="199">
        <v>0</v>
      </c>
      <c r="F1061" s="198" t="s">
        <v>5454</v>
      </c>
      <c r="G1061" s="200"/>
      <c r="H1061" s="200"/>
      <c r="I1061" s="201" t="s">
        <v>4288</v>
      </c>
      <c r="J1061" s="197"/>
      <c r="K1061" s="193"/>
      <c r="L1061" s="202" t="s">
        <v>4241</v>
      </c>
      <c r="M1061" s="203"/>
      <c r="N1061" s="203"/>
    </row>
    <row r="1062" spans="2:14" ht="81.75" customHeight="1">
      <c r="B1062" s="197">
        <f t="shared" si="17"/>
        <v>1052</v>
      </c>
      <c r="C1062" s="198" t="s">
        <v>5174</v>
      </c>
      <c r="D1062" s="199">
        <v>4789002</v>
      </c>
      <c r="E1062" s="199">
        <v>0</v>
      </c>
      <c r="F1062" s="198" t="s">
        <v>5455</v>
      </c>
      <c r="G1062" s="200"/>
      <c r="H1062" s="200"/>
      <c r="I1062" s="201" t="s">
        <v>4288</v>
      </c>
      <c r="J1062" s="197"/>
      <c r="K1062" s="193"/>
      <c r="L1062" s="202" t="s">
        <v>4241</v>
      </c>
      <c r="M1062" s="203"/>
      <c r="N1062" s="203"/>
    </row>
    <row r="1063" spans="2:14" ht="81.75" customHeight="1">
      <c r="B1063" s="197">
        <f t="shared" si="17"/>
        <v>1053</v>
      </c>
      <c r="C1063" s="198" t="s">
        <v>5174</v>
      </c>
      <c r="D1063" s="199">
        <v>4789003</v>
      </c>
      <c r="E1063" s="199">
        <v>0</v>
      </c>
      <c r="F1063" s="198" t="s">
        <v>5456</v>
      </c>
      <c r="G1063" s="200"/>
      <c r="H1063" s="200"/>
      <c r="I1063" s="201" t="s">
        <v>4288</v>
      </c>
      <c r="J1063" s="197"/>
      <c r="K1063" s="193"/>
      <c r="L1063" s="202" t="s">
        <v>4241</v>
      </c>
      <c r="M1063" s="203"/>
      <c r="N1063" s="203"/>
    </row>
    <row r="1064" spans="2:14" ht="81.75" customHeight="1">
      <c r="B1064" s="197">
        <f t="shared" si="17"/>
        <v>1054</v>
      </c>
      <c r="C1064" s="198" t="s">
        <v>5174</v>
      </c>
      <c r="D1064" s="199">
        <v>4789004</v>
      </c>
      <c r="E1064" s="199">
        <v>0</v>
      </c>
      <c r="F1064" s="216" t="s">
        <v>5457</v>
      </c>
      <c r="G1064" s="200"/>
      <c r="H1064" s="200"/>
      <c r="I1064" s="201" t="s">
        <v>4288</v>
      </c>
      <c r="J1064" s="197" t="s">
        <v>4289</v>
      </c>
      <c r="K1064" s="193"/>
      <c r="L1064" s="202"/>
      <c r="M1064" s="203"/>
      <c r="N1064" s="203" t="s">
        <v>4241</v>
      </c>
    </row>
    <row r="1065" spans="2:14" ht="81.75" customHeight="1">
      <c r="B1065" s="197">
        <f t="shared" si="17"/>
        <v>1055</v>
      </c>
      <c r="C1065" s="198" t="s">
        <v>5174</v>
      </c>
      <c r="D1065" s="199">
        <v>4789005</v>
      </c>
      <c r="E1065" s="199">
        <v>0</v>
      </c>
      <c r="F1065" s="198" t="s">
        <v>5458</v>
      </c>
      <c r="G1065" s="200"/>
      <c r="H1065" s="200"/>
      <c r="I1065" s="213" t="s">
        <v>4367</v>
      </c>
      <c r="J1065" s="197" t="s">
        <v>4289</v>
      </c>
      <c r="K1065" s="193"/>
      <c r="L1065" s="202"/>
      <c r="M1065" s="203"/>
      <c r="N1065" s="203" t="s">
        <v>4241</v>
      </c>
    </row>
    <row r="1066" spans="2:14" ht="81.75" customHeight="1">
      <c r="B1066" s="197">
        <f t="shared" si="17"/>
        <v>1056</v>
      </c>
      <c r="C1066" s="198" t="s">
        <v>5174</v>
      </c>
      <c r="D1066" s="199">
        <v>4789006</v>
      </c>
      <c r="E1066" s="199">
        <v>0</v>
      </c>
      <c r="F1066" s="216" t="s">
        <v>5459</v>
      </c>
      <c r="G1066" s="200"/>
      <c r="H1066" s="200"/>
      <c r="I1066" s="213" t="s">
        <v>4367</v>
      </c>
      <c r="J1066" s="197"/>
      <c r="K1066" s="193"/>
      <c r="L1066" s="202" t="s">
        <v>4241</v>
      </c>
      <c r="M1066" s="203"/>
      <c r="N1066" s="203"/>
    </row>
    <row r="1067" spans="2:14" ht="81.75" customHeight="1">
      <c r="B1067" s="197">
        <f t="shared" si="17"/>
        <v>1057</v>
      </c>
      <c r="C1067" s="198" t="s">
        <v>5174</v>
      </c>
      <c r="D1067" s="199">
        <v>4789007</v>
      </c>
      <c r="E1067" s="199">
        <v>0</v>
      </c>
      <c r="F1067" s="198" t="s">
        <v>5460</v>
      </c>
      <c r="G1067" s="200"/>
      <c r="H1067" s="200"/>
      <c r="I1067" s="201" t="s">
        <v>4288</v>
      </c>
      <c r="J1067" s="197"/>
      <c r="K1067" s="193"/>
      <c r="L1067" s="202" t="s">
        <v>4241</v>
      </c>
      <c r="M1067" s="203"/>
      <c r="N1067" s="203"/>
    </row>
    <row r="1068" spans="2:14" ht="81.75" customHeight="1">
      <c r="B1068" s="197">
        <f t="shared" si="17"/>
        <v>1058</v>
      </c>
      <c r="C1068" s="198" t="s">
        <v>5174</v>
      </c>
      <c r="D1068" s="199">
        <v>4789008</v>
      </c>
      <c r="E1068" s="199">
        <v>0</v>
      </c>
      <c r="F1068" s="198" t="s">
        <v>5461</v>
      </c>
      <c r="G1068" s="200"/>
      <c r="H1068" s="200"/>
      <c r="I1068" s="201" t="s">
        <v>4288</v>
      </c>
      <c r="J1068" s="197"/>
      <c r="K1068" s="193"/>
      <c r="L1068" s="202" t="s">
        <v>4241</v>
      </c>
      <c r="M1068" s="203"/>
      <c r="N1068" s="203"/>
    </row>
    <row r="1069" spans="2:14" ht="81.75" customHeight="1">
      <c r="B1069" s="197">
        <f t="shared" si="17"/>
        <v>1059</v>
      </c>
      <c r="C1069" s="198" t="s">
        <v>5174</v>
      </c>
      <c r="D1069" s="199">
        <v>4789009</v>
      </c>
      <c r="E1069" s="199">
        <v>0</v>
      </c>
      <c r="F1069" s="198" t="s">
        <v>5462</v>
      </c>
      <c r="G1069" s="200"/>
      <c r="H1069" s="200"/>
      <c r="I1069" s="213" t="s">
        <v>4367</v>
      </c>
      <c r="J1069" s="197"/>
      <c r="K1069" s="193"/>
      <c r="L1069" s="202" t="s">
        <v>4241</v>
      </c>
      <c r="M1069" s="203"/>
      <c r="N1069" s="203"/>
    </row>
    <row r="1070" spans="2:14" ht="81.75" customHeight="1">
      <c r="B1070" s="197">
        <f t="shared" si="17"/>
        <v>1060</v>
      </c>
      <c r="C1070" s="198" t="s">
        <v>5174</v>
      </c>
      <c r="D1070" s="199">
        <v>4789099</v>
      </c>
      <c r="E1070" s="199">
        <v>1</v>
      </c>
      <c r="F1070" s="198" t="s">
        <v>5463</v>
      </c>
      <c r="G1070" s="200"/>
      <c r="H1070" s="200"/>
      <c r="I1070" s="201" t="s">
        <v>4288</v>
      </c>
      <c r="J1070" s="197"/>
      <c r="K1070" s="193"/>
      <c r="L1070" s="202" t="s">
        <v>4241</v>
      </c>
      <c r="M1070" s="203"/>
      <c r="N1070" s="203"/>
    </row>
    <row r="1071" spans="2:14" ht="81.75" customHeight="1">
      <c r="B1071" s="197">
        <f t="shared" si="17"/>
        <v>1061</v>
      </c>
      <c r="C1071" s="198" t="s">
        <v>5174</v>
      </c>
      <c r="D1071" s="199">
        <v>4789099</v>
      </c>
      <c r="E1071" s="199">
        <v>2</v>
      </c>
      <c r="F1071" s="216" t="s">
        <v>5464</v>
      </c>
      <c r="G1071" s="200"/>
      <c r="H1071" s="200"/>
      <c r="I1071" s="201" t="s">
        <v>4288</v>
      </c>
      <c r="J1071" s="197"/>
      <c r="K1071" s="193"/>
      <c r="L1071" s="202" t="s">
        <v>4241</v>
      </c>
      <c r="M1071" s="203"/>
      <c r="N1071" s="203"/>
    </row>
    <row r="1072" spans="2:14" ht="81.75" customHeight="1">
      <c r="B1072" s="197">
        <f t="shared" si="17"/>
        <v>1062</v>
      </c>
      <c r="C1072" s="198" t="s">
        <v>5174</v>
      </c>
      <c r="D1072" s="199">
        <v>4789099</v>
      </c>
      <c r="E1072" s="199">
        <v>3</v>
      </c>
      <c r="F1072" s="198" t="s">
        <v>5465</v>
      </c>
      <c r="G1072" s="200"/>
      <c r="H1072" s="200"/>
      <c r="I1072" s="201" t="s">
        <v>4288</v>
      </c>
      <c r="J1072" s="197"/>
      <c r="K1072" s="193"/>
      <c r="L1072" s="202" t="s">
        <v>4241</v>
      </c>
      <c r="M1072" s="203"/>
      <c r="N1072" s="203"/>
    </row>
    <row r="1073" spans="2:14" ht="81.75" customHeight="1">
      <c r="B1073" s="197">
        <f t="shared" si="17"/>
        <v>1063</v>
      </c>
      <c r="C1073" s="198" t="s">
        <v>5174</v>
      </c>
      <c r="D1073" s="199">
        <v>4789099</v>
      </c>
      <c r="E1073" s="199">
        <v>4</v>
      </c>
      <c r="F1073" s="198" t="s">
        <v>5466</v>
      </c>
      <c r="G1073" s="200"/>
      <c r="H1073" s="200"/>
      <c r="I1073" s="201" t="s">
        <v>4288</v>
      </c>
      <c r="J1073" s="197"/>
      <c r="K1073" s="193"/>
      <c r="L1073" s="202" t="s">
        <v>4241</v>
      </c>
      <c r="M1073" s="203"/>
      <c r="N1073" s="203"/>
    </row>
    <row r="1074" spans="2:14" ht="81.75" customHeight="1">
      <c r="B1074" s="197">
        <f t="shared" si="17"/>
        <v>1064</v>
      </c>
      <c r="C1074" s="198" t="s">
        <v>5174</v>
      </c>
      <c r="D1074" s="199">
        <v>4789099</v>
      </c>
      <c r="E1074" s="199">
        <v>5</v>
      </c>
      <c r="F1074" s="198" t="s">
        <v>5467</v>
      </c>
      <c r="G1074" s="200"/>
      <c r="H1074" s="200"/>
      <c r="I1074" s="201" t="s">
        <v>4288</v>
      </c>
      <c r="J1074" s="197"/>
      <c r="K1074" s="193"/>
      <c r="L1074" s="202" t="s">
        <v>4241</v>
      </c>
      <c r="M1074" s="203"/>
      <c r="N1074" s="203"/>
    </row>
    <row r="1075" spans="2:14" ht="81.75" customHeight="1">
      <c r="B1075" s="197">
        <f t="shared" si="17"/>
        <v>1065</v>
      </c>
      <c r="C1075" s="198" t="s">
        <v>5174</v>
      </c>
      <c r="D1075" s="199">
        <v>4789099</v>
      </c>
      <c r="E1075" s="199">
        <v>6</v>
      </c>
      <c r="F1075" s="198" t="s">
        <v>5468</v>
      </c>
      <c r="G1075" s="200"/>
      <c r="H1075" s="200"/>
      <c r="I1075" s="201" t="s">
        <v>4288</v>
      </c>
      <c r="J1075" s="197"/>
      <c r="K1075" s="193"/>
      <c r="L1075" s="202" t="s">
        <v>4241</v>
      </c>
      <c r="M1075" s="203"/>
      <c r="N1075" s="203"/>
    </row>
    <row r="1076" spans="2:14" ht="81.75" customHeight="1">
      <c r="B1076" s="197">
        <f t="shared" si="17"/>
        <v>1066</v>
      </c>
      <c r="C1076" s="198" t="s">
        <v>5174</v>
      </c>
      <c r="D1076" s="199">
        <v>4789099</v>
      </c>
      <c r="E1076" s="199">
        <v>7</v>
      </c>
      <c r="F1076" s="198" t="s">
        <v>5469</v>
      </c>
      <c r="G1076" s="200"/>
      <c r="H1076" s="200"/>
      <c r="I1076" s="201" t="s">
        <v>4288</v>
      </c>
      <c r="J1076" s="197"/>
      <c r="K1076" s="193"/>
      <c r="L1076" s="202" t="s">
        <v>4241</v>
      </c>
      <c r="M1076" s="203"/>
      <c r="N1076" s="203"/>
    </row>
    <row r="1077" spans="2:14" ht="81.75" customHeight="1">
      <c r="B1077" s="197">
        <f t="shared" si="17"/>
        <v>1067</v>
      </c>
      <c r="C1077" s="198" t="s">
        <v>5174</v>
      </c>
      <c r="D1077" s="199">
        <v>4789099</v>
      </c>
      <c r="E1077" s="199">
        <v>8</v>
      </c>
      <c r="F1077" s="198" t="s">
        <v>5470</v>
      </c>
      <c r="G1077" s="200"/>
      <c r="H1077" s="200"/>
      <c r="I1077" s="201" t="s">
        <v>4288</v>
      </c>
      <c r="J1077" s="197"/>
      <c r="K1077" s="193"/>
      <c r="L1077" s="202" t="s">
        <v>4241</v>
      </c>
      <c r="M1077" s="203"/>
      <c r="N1077" s="203"/>
    </row>
    <row r="1078" spans="2:14" ht="81.75" customHeight="1">
      <c r="B1078" s="197">
        <f t="shared" si="17"/>
        <v>1068</v>
      </c>
      <c r="C1078" s="198" t="s">
        <v>5174</v>
      </c>
      <c r="D1078" s="199">
        <v>4789099</v>
      </c>
      <c r="E1078" s="199">
        <v>9</v>
      </c>
      <c r="F1078" s="198" t="s">
        <v>5471</v>
      </c>
      <c r="G1078" s="200"/>
      <c r="H1078" s="200"/>
      <c r="I1078" s="201" t="s">
        <v>4288</v>
      </c>
      <c r="J1078" s="197"/>
      <c r="K1078" s="193"/>
      <c r="L1078" s="202" t="s">
        <v>4241</v>
      </c>
      <c r="M1078" s="203"/>
      <c r="N1078" s="203"/>
    </row>
    <row r="1079" spans="2:14" ht="81.75" customHeight="1">
      <c r="B1079" s="197">
        <f t="shared" si="17"/>
        <v>1069</v>
      </c>
      <c r="C1079" s="198" t="s">
        <v>5174</v>
      </c>
      <c r="D1079" s="199">
        <v>4789099</v>
      </c>
      <c r="E1079" s="199">
        <v>10</v>
      </c>
      <c r="F1079" s="198" t="s">
        <v>5472</v>
      </c>
      <c r="G1079" s="200"/>
      <c r="H1079" s="200"/>
      <c r="I1079" s="201" t="s">
        <v>4288</v>
      </c>
      <c r="J1079" s="197"/>
      <c r="K1079" s="193"/>
      <c r="L1079" s="202" t="s">
        <v>4241</v>
      </c>
      <c r="M1079" s="203"/>
      <c r="N1079" s="203"/>
    </row>
    <row r="1080" spans="2:14" ht="81.75" customHeight="1">
      <c r="B1080" s="197">
        <f t="shared" si="17"/>
        <v>1070</v>
      </c>
      <c r="C1080" s="198" t="s">
        <v>5174</v>
      </c>
      <c r="D1080" s="199">
        <v>4789099</v>
      </c>
      <c r="E1080" s="199">
        <v>11</v>
      </c>
      <c r="F1080" s="198" t="s">
        <v>5473</v>
      </c>
      <c r="G1080" s="200"/>
      <c r="H1080" s="200"/>
      <c r="I1080" s="201" t="s">
        <v>4288</v>
      </c>
      <c r="J1080" s="197"/>
      <c r="K1080" s="193"/>
      <c r="L1080" s="202" t="s">
        <v>4241</v>
      </c>
      <c r="M1080" s="203"/>
      <c r="N1080" s="203"/>
    </row>
    <row r="1081" spans="2:14" ht="81.75" customHeight="1">
      <c r="B1081" s="197">
        <f t="shared" si="17"/>
        <v>1071</v>
      </c>
      <c r="C1081" s="198" t="s">
        <v>5174</v>
      </c>
      <c r="D1081" s="199">
        <v>4789099</v>
      </c>
      <c r="E1081" s="199">
        <v>12</v>
      </c>
      <c r="F1081" s="198" t="s">
        <v>5474</v>
      </c>
      <c r="G1081" s="200"/>
      <c r="H1081" s="200"/>
      <c r="I1081" s="201" t="s">
        <v>4288</v>
      </c>
      <c r="J1081" s="197"/>
      <c r="K1081" s="193"/>
      <c r="L1081" s="202" t="s">
        <v>4241</v>
      </c>
      <c r="M1081" s="203"/>
      <c r="N1081" s="203"/>
    </row>
    <row r="1082" spans="2:14" ht="81.75" customHeight="1">
      <c r="B1082" s="197">
        <f t="shared" si="17"/>
        <v>1072</v>
      </c>
      <c r="C1082" s="198" t="s">
        <v>5174</v>
      </c>
      <c r="D1082" s="199">
        <v>4789099</v>
      </c>
      <c r="E1082" s="199">
        <v>13</v>
      </c>
      <c r="F1082" s="198" t="s">
        <v>5475</v>
      </c>
      <c r="G1082" s="200"/>
      <c r="H1082" s="200"/>
      <c r="I1082" s="201" t="s">
        <v>4288</v>
      </c>
      <c r="J1082" s="197"/>
      <c r="K1082" s="193"/>
      <c r="L1082" s="202" t="s">
        <v>4241</v>
      </c>
      <c r="M1082" s="203"/>
      <c r="N1082" s="203"/>
    </row>
    <row r="1083" spans="2:14" ht="81.75" customHeight="1">
      <c r="B1083" s="197">
        <f t="shared" si="17"/>
        <v>1073</v>
      </c>
      <c r="C1083" s="198" t="s">
        <v>5174</v>
      </c>
      <c r="D1083" s="199">
        <v>4789099</v>
      </c>
      <c r="E1083" s="199">
        <v>14</v>
      </c>
      <c r="F1083" s="198" t="s">
        <v>5476</v>
      </c>
      <c r="G1083" s="200"/>
      <c r="H1083" s="200"/>
      <c r="I1083" s="201" t="s">
        <v>4288</v>
      </c>
      <c r="J1083" s="197"/>
      <c r="K1083" s="193"/>
      <c r="L1083" s="202" t="s">
        <v>4241</v>
      </c>
      <c r="M1083" s="203"/>
      <c r="N1083" s="203"/>
    </row>
    <row r="1084" spans="2:14" ht="81.75" customHeight="1">
      <c r="B1084" s="197">
        <f t="shared" si="17"/>
        <v>1074</v>
      </c>
      <c r="C1084" s="198" t="s">
        <v>5174</v>
      </c>
      <c r="D1084" s="199">
        <v>4789099</v>
      </c>
      <c r="E1084" s="199">
        <v>15</v>
      </c>
      <c r="F1084" s="198" t="s">
        <v>5477</v>
      </c>
      <c r="G1084" s="200"/>
      <c r="H1084" s="200"/>
      <c r="I1084" s="201" t="s">
        <v>4288</v>
      </c>
      <c r="J1084" s="197"/>
      <c r="K1084" s="193"/>
      <c r="L1084" s="202" t="s">
        <v>4241</v>
      </c>
      <c r="M1084" s="203"/>
      <c r="N1084" s="203"/>
    </row>
    <row r="1085" spans="2:14" ht="81.75" customHeight="1">
      <c r="B1085" s="197">
        <f t="shared" si="17"/>
        <v>1075</v>
      </c>
      <c r="C1085" s="198" t="s">
        <v>5174</v>
      </c>
      <c r="D1085" s="199">
        <v>4789099</v>
      </c>
      <c r="E1085" s="199">
        <v>16</v>
      </c>
      <c r="F1085" s="198" t="s">
        <v>5478</v>
      </c>
      <c r="G1085" s="200"/>
      <c r="H1085" s="200"/>
      <c r="I1085" s="201" t="s">
        <v>4288</v>
      </c>
      <c r="J1085" s="197"/>
      <c r="K1085" s="193"/>
      <c r="L1085" s="202" t="s">
        <v>4241</v>
      </c>
      <c r="M1085" s="203"/>
      <c r="N1085" s="203"/>
    </row>
    <row r="1086" spans="2:14" ht="81.75" customHeight="1">
      <c r="B1086" s="197">
        <f t="shared" si="17"/>
        <v>1076</v>
      </c>
      <c r="C1086" s="198" t="s">
        <v>5174</v>
      </c>
      <c r="D1086" s="199">
        <v>4789099</v>
      </c>
      <c r="E1086" s="199">
        <v>17</v>
      </c>
      <c r="F1086" s="198" t="s">
        <v>5479</v>
      </c>
      <c r="G1086" s="200"/>
      <c r="H1086" s="200"/>
      <c r="I1086" s="201" t="s">
        <v>4288</v>
      </c>
      <c r="J1086" s="197"/>
      <c r="K1086" s="193"/>
      <c r="L1086" s="202" t="s">
        <v>4241</v>
      </c>
      <c r="M1086" s="203"/>
      <c r="N1086" s="203"/>
    </row>
    <row r="1087" spans="2:14" ht="81.75" customHeight="1">
      <c r="B1087" s="197">
        <f t="shared" si="17"/>
        <v>1077</v>
      </c>
      <c r="C1087" s="198" t="s">
        <v>5174</v>
      </c>
      <c r="D1087" s="199">
        <v>4789099</v>
      </c>
      <c r="E1087" s="199">
        <v>18</v>
      </c>
      <c r="F1087" s="198" t="s">
        <v>5480</v>
      </c>
      <c r="G1087" s="200"/>
      <c r="H1087" s="200"/>
      <c r="I1087" s="201" t="s">
        <v>4288</v>
      </c>
      <c r="J1087" s="197"/>
      <c r="K1087" s="193"/>
      <c r="L1087" s="202" t="s">
        <v>4241</v>
      </c>
      <c r="M1087" s="203"/>
      <c r="N1087" s="203"/>
    </row>
    <row r="1088" spans="2:14" ht="81.75" customHeight="1">
      <c r="B1088" s="197">
        <f t="shared" si="17"/>
        <v>1078</v>
      </c>
      <c r="C1088" s="198" t="s">
        <v>5174</v>
      </c>
      <c r="D1088" s="199">
        <v>4789099</v>
      </c>
      <c r="E1088" s="199">
        <v>19</v>
      </c>
      <c r="F1088" s="198" t="s">
        <v>5481</v>
      </c>
      <c r="G1088" s="200"/>
      <c r="H1088" s="200"/>
      <c r="I1088" s="201" t="s">
        <v>4288</v>
      </c>
      <c r="J1088" s="197"/>
      <c r="K1088" s="193"/>
      <c r="L1088" s="202" t="s">
        <v>4241</v>
      </c>
      <c r="M1088" s="203"/>
      <c r="N1088" s="203"/>
    </row>
    <row r="1089" spans="2:14" ht="81.75" customHeight="1">
      <c r="B1089" s="197">
        <f t="shared" si="17"/>
        <v>1079</v>
      </c>
      <c r="C1089" s="198" t="s">
        <v>5174</v>
      </c>
      <c r="D1089" s="199">
        <v>4789099</v>
      </c>
      <c r="E1089" s="199">
        <v>99</v>
      </c>
      <c r="F1089" s="198" t="s">
        <v>5482</v>
      </c>
      <c r="G1089" s="200"/>
      <c r="H1089" s="200"/>
      <c r="I1089" s="201" t="s">
        <v>4288</v>
      </c>
      <c r="J1089" s="197"/>
      <c r="K1089" s="193"/>
      <c r="L1089" s="202"/>
      <c r="M1089" s="203" t="s">
        <v>4241</v>
      </c>
      <c r="N1089" s="203"/>
    </row>
    <row r="1090" spans="2:14" ht="81.75" customHeight="1">
      <c r="B1090" s="197">
        <f t="shared" si="17"/>
        <v>1080</v>
      </c>
      <c r="C1090" s="198" t="s">
        <v>5483</v>
      </c>
      <c r="D1090" s="199">
        <v>4911600</v>
      </c>
      <c r="E1090" s="199">
        <v>0</v>
      </c>
      <c r="F1090" s="198" t="s">
        <v>5484</v>
      </c>
      <c r="G1090" s="200" t="s">
        <v>5485</v>
      </c>
      <c r="H1090" s="200"/>
      <c r="I1090" s="213" t="s">
        <v>4367</v>
      </c>
      <c r="J1090" s="197" t="s">
        <v>4289</v>
      </c>
      <c r="K1090" s="193"/>
      <c r="L1090" s="202" t="s">
        <v>4241</v>
      </c>
      <c r="M1090" s="203"/>
      <c r="N1090" s="203"/>
    </row>
    <row r="1091" spans="2:14" ht="81.75" customHeight="1">
      <c r="B1091" s="197">
        <f t="shared" si="17"/>
        <v>1081</v>
      </c>
      <c r="C1091" s="198" t="s">
        <v>5483</v>
      </c>
      <c r="D1091" s="199">
        <v>4912401</v>
      </c>
      <c r="E1091" s="199">
        <v>0</v>
      </c>
      <c r="F1091" s="198" t="s">
        <v>5486</v>
      </c>
      <c r="G1091" s="200"/>
      <c r="H1091" s="200"/>
      <c r="I1091" s="213" t="s">
        <v>4367</v>
      </c>
      <c r="J1091" s="197"/>
      <c r="K1091" s="193"/>
      <c r="L1091" s="202" t="s">
        <v>4241</v>
      </c>
      <c r="M1091" s="203"/>
      <c r="N1091" s="203"/>
    </row>
    <row r="1092" spans="2:14" ht="81.75" customHeight="1">
      <c r="B1092" s="197">
        <f t="shared" si="17"/>
        <v>1082</v>
      </c>
      <c r="C1092" s="198" t="s">
        <v>5483</v>
      </c>
      <c r="D1092" s="199">
        <v>4912402</v>
      </c>
      <c r="E1092" s="199">
        <v>0</v>
      </c>
      <c r="F1092" s="198" t="s">
        <v>5487</v>
      </c>
      <c r="G1092" s="200"/>
      <c r="H1092" s="200"/>
      <c r="I1092" s="213" t="s">
        <v>4367</v>
      </c>
      <c r="J1092" s="197"/>
      <c r="K1092" s="193"/>
      <c r="L1092" s="202" t="s">
        <v>4241</v>
      </c>
      <c r="M1092" s="203"/>
      <c r="N1092" s="203"/>
    </row>
    <row r="1093" spans="2:14" ht="81.75" customHeight="1">
      <c r="B1093" s="197">
        <f t="shared" si="17"/>
        <v>1083</v>
      </c>
      <c r="C1093" s="198" t="s">
        <v>5483</v>
      </c>
      <c r="D1093" s="199">
        <v>4912403</v>
      </c>
      <c r="E1093" s="199">
        <v>0</v>
      </c>
      <c r="F1093" s="198" t="s">
        <v>5488</v>
      </c>
      <c r="G1093" s="200"/>
      <c r="H1093" s="200"/>
      <c r="I1093" s="213" t="s">
        <v>4367</v>
      </c>
      <c r="J1093" s="197"/>
      <c r="K1093" s="193"/>
      <c r="L1093" s="202" t="s">
        <v>4241</v>
      </c>
      <c r="M1093" s="203"/>
      <c r="N1093" s="203"/>
    </row>
    <row r="1094" spans="2:14" ht="81.75" customHeight="1">
      <c r="B1094" s="197">
        <f t="shared" si="17"/>
        <v>1084</v>
      </c>
      <c r="C1094" s="198" t="s">
        <v>5483</v>
      </c>
      <c r="D1094" s="199">
        <v>4921301</v>
      </c>
      <c r="E1094" s="199">
        <v>0</v>
      </c>
      <c r="F1094" s="198" t="s">
        <v>5489</v>
      </c>
      <c r="G1094" s="200"/>
      <c r="H1094" s="200"/>
      <c r="I1094" s="213" t="s">
        <v>4367</v>
      </c>
      <c r="J1094" s="197"/>
      <c r="K1094" s="193"/>
      <c r="L1094" s="202" t="s">
        <v>4241</v>
      </c>
      <c r="M1094" s="203"/>
      <c r="N1094" s="203"/>
    </row>
    <row r="1095" spans="2:14" ht="81.75" customHeight="1">
      <c r="B1095" s="197">
        <f t="shared" si="17"/>
        <v>1085</v>
      </c>
      <c r="C1095" s="198" t="s">
        <v>5483</v>
      </c>
      <c r="D1095" s="199">
        <v>4921302</v>
      </c>
      <c r="E1095" s="199">
        <v>0</v>
      </c>
      <c r="F1095" s="198" t="s">
        <v>5490</v>
      </c>
      <c r="G1095" s="200"/>
      <c r="H1095" s="200"/>
      <c r="I1095" s="213" t="s">
        <v>4367</v>
      </c>
      <c r="J1095" s="197"/>
      <c r="K1095" s="193"/>
      <c r="L1095" s="202" t="s">
        <v>4241</v>
      </c>
      <c r="M1095" s="203"/>
      <c r="N1095" s="203"/>
    </row>
    <row r="1096" spans="2:14" ht="81.75" customHeight="1">
      <c r="B1096" s="197">
        <f t="shared" si="17"/>
        <v>1086</v>
      </c>
      <c r="C1096" s="198" t="s">
        <v>5483</v>
      </c>
      <c r="D1096" s="199">
        <v>4922101</v>
      </c>
      <c r="E1096" s="199">
        <v>0</v>
      </c>
      <c r="F1096" s="198" t="s">
        <v>5491</v>
      </c>
      <c r="G1096" s="200"/>
      <c r="H1096" s="200"/>
      <c r="I1096" s="213" t="s">
        <v>4367</v>
      </c>
      <c r="J1096" s="197"/>
      <c r="K1096" s="193"/>
      <c r="L1096" s="202" t="s">
        <v>4241</v>
      </c>
      <c r="M1096" s="203"/>
      <c r="N1096" s="203"/>
    </row>
    <row r="1097" spans="2:14" ht="81.75" customHeight="1">
      <c r="B1097" s="197">
        <f t="shared" si="17"/>
        <v>1087</v>
      </c>
      <c r="C1097" s="198" t="s">
        <v>5483</v>
      </c>
      <c r="D1097" s="199">
        <v>4922102</v>
      </c>
      <c r="E1097" s="199">
        <v>0</v>
      </c>
      <c r="F1097" s="198" t="s">
        <v>5492</v>
      </c>
      <c r="G1097" s="200"/>
      <c r="H1097" s="200"/>
      <c r="I1097" s="213" t="s">
        <v>4367</v>
      </c>
      <c r="J1097" s="197"/>
      <c r="K1097" s="193"/>
      <c r="L1097" s="202" t="s">
        <v>4241</v>
      </c>
      <c r="M1097" s="203"/>
      <c r="N1097" s="203"/>
    </row>
    <row r="1098" spans="2:14" ht="81.75" customHeight="1">
      <c r="B1098" s="197">
        <f t="shared" si="17"/>
        <v>1088</v>
      </c>
      <c r="C1098" s="198" t="s">
        <v>5483</v>
      </c>
      <c r="D1098" s="199">
        <v>4922103</v>
      </c>
      <c r="E1098" s="199">
        <v>0</v>
      </c>
      <c r="F1098" s="198" t="s">
        <v>5493</v>
      </c>
      <c r="G1098" s="200"/>
      <c r="H1098" s="200"/>
      <c r="I1098" s="213" t="s">
        <v>4367</v>
      </c>
      <c r="J1098" s="197"/>
      <c r="K1098" s="193"/>
      <c r="L1098" s="202" t="s">
        <v>4241</v>
      </c>
      <c r="M1098" s="203"/>
      <c r="N1098" s="203"/>
    </row>
    <row r="1099" spans="2:14" ht="81.75" customHeight="1">
      <c r="B1099" s="197">
        <f t="shared" si="17"/>
        <v>1089</v>
      </c>
      <c r="C1099" s="198" t="s">
        <v>5483</v>
      </c>
      <c r="D1099" s="199">
        <v>4923001</v>
      </c>
      <c r="E1099" s="199">
        <v>1</v>
      </c>
      <c r="F1099" s="198" t="s">
        <v>5494</v>
      </c>
      <c r="G1099" s="200"/>
      <c r="H1099" s="200"/>
      <c r="I1099" s="201" t="s">
        <v>4288</v>
      </c>
      <c r="J1099" s="197"/>
      <c r="K1099" s="193"/>
      <c r="L1099" s="202" t="s">
        <v>4241</v>
      </c>
      <c r="M1099" s="203"/>
      <c r="N1099" s="203"/>
    </row>
    <row r="1100" spans="2:14" ht="81.75" customHeight="1">
      <c r="B1100" s="197">
        <f t="shared" si="17"/>
        <v>1090</v>
      </c>
      <c r="C1100" s="198" t="s">
        <v>5483</v>
      </c>
      <c r="D1100" s="199">
        <v>4923001</v>
      </c>
      <c r="E1100" s="199">
        <v>2</v>
      </c>
      <c r="F1100" s="198" t="s">
        <v>5495</v>
      </c>
      <c r="G1100" s="200"/>
      <c r="H1100" s="200"/>
      <c r="I1100" s="201" t="s">
        <v>4288</v>
      </c>
      <c r="J1100" s="197"/>
      <c r="K1100" s="193"/>
      <c r="L1100" s="202" t="s">
        <v>4241</v>
      </c>
      <c r="M1100" s="203"/>
      <c r="N1100" s="203"/>
    </row>
    <row r="1101" spans="2:14" ht="81.75" customHeight="1">
      <c r="B1101" s="197">
        <f t="shared" si="17"/>
        <v>1091</v>
      </c>
      <c r="C1101" s="198" t="s">
        <v>5483</v>
      </c>
      <c r="D1101" s="199">
        <v>4923002</v>
      </c>
      <c r="E1101" s="199">
        <v>0</v>
      </c>
      <c r="F1101" s="198" t="s">
        <v>5496</v>
      </c>
      <c r="G1101" s="200"/>
      <c r="H1101" s="200"/>
      <c r="I1101" s="213" t="s">
        <v>4367</v>
      </c>
      <c r="J1101" s="197"/>
      <c r="K1101" s="193"/>
      <c r="L1101" s="202" t="s">
        <v>4241</v>
      </c>
      <c r="M1101" s="203"/>
      <c r="N1101" s="203"/>
    </row>
    <row r="1102" spans="2:14" ht="81.75" customHeight="1">
      <c r="B1102" s="197">
        <f t="shared" si="17"/>
        <v>1092</v>
      </c>
      <c r="C1102" s="198" t="s">
        <v>5483</v>
      </c>
      <c r="D1102" s="199">
        <v>4924800</v>
      </c>
      <c r="E1102" s="199">
        <v>0</v>
      </c>
      <c r="F1102" s="198" t="s">
        <v>5497</v>
      </c>
      <c r="G1102" s="200"/>
      <c r="H1102" s="200"/>
      <c r="I1102" s="213" t="s">
        <v>4367</v>
      </c>
      <c r="J1102" s="197"/>
      <c r="K1102" s="193"/>
      <c r="L1102" s="202" t="s">
        <v>4241</v>
      </c>
      <c r="M1102" s="203"/>
      <c r="N1102" s="203"/>
    </row>
    <row r="1103" spans="2:14" ht="81.75" customHeight="1">
      <c r="B1103" s="197">
        <f t="shared" si="17"/>
        <v>1093</v>
      </c>
      <c r="C1103" s="198" t="s">
        <v>5483</v>
      </c>
      <c r="D1103" s="199">
        <v>4929901</v>
      </c>
      <c r="E1103" s="199">
        <v>0</v>
      </c>
      <c r="F1103" s="198" t="s">
        <v>5498</v>
      </c>
      <c r="G1103" s="200"/>
      <c r="H1103" s="200"/>
      <c r="I1103" s="213" t="s">
        <v>4367</v>
      </c>
      <c r="J1103" s="197"/>
      <c r="K1103" s="193"/>
      <c r="L1103" s="202" t="s">
        <v>4241</v>
      </c>
      <c r="M1103" s="203"/>
      <c r="N1103" s="203"/>
    </row>
    <row r="1104" spans="2:14" ht="81.75" customHeight="1">
      <c r="B1104" s="197">
        <f t="shared" si="17"/>
        <v>1094</v>
      </c>
      <c r="C1104" s="198" t="s">
        <v>5483</v>
      </c>
      <c r="D1104" s="199">
        <v>4929902</v>
      </c>
      <c r="E1104" s="199">
        <v>0</v>
      </c>
      <c r="F1104" s="198" t="s">
        <v>5499</v>
      </c>
      <c r="G1104" s="200"/>
      <c r="H1104" s="200"/>
      <c r="I1104" s="213" t="s">
        <v>4367</v>
      </c>
      <c r="J1104" s="197"/>
      <c r="K1104" s="193"/>
      <c r="L1104" s="202" t="s">
        <v>4241</v>
      </c>
      <c r="M1104" s="203"/>
      <c r="N1104" s="203"/>
    </row>
    <row r="1105" spans="2:14" ht="81.75" customHeight="1">
      <c r="B1105" s="197">
        <f aca="true" t="shared" si="18" ref="B1105:B1168">B1104+1</f>
        <v>1095</v>
      </c>
      <c r="C1105" s="198" t="s">
        <v>5483</v>
      </c>
      <c r="D1105" s="225">
        <v>4929903</v>
      </c>
      <c r="E1105" s="199">
        <v>0</v>
      </c>
      <c r="F1105" s="198" t="s">
        <v>5500</v>
      </c>
      <c r="G1105" s="200"/>
      <c r="H1105" s="200"/>
      <c r="I1105" s="213" t="s">
        <v>4367</v>
      </c>
      <c r="J1105" s="197"/>
      <c r="K1105" s="193"/>
      <c r="L1105" s="202" t="s">
        <v>4241</v>
      </c>
      <c r="M1105" s="203"/>
      <c r="N1105" s="203"/>
    </row>
    <row r="1106" spans="2:14" ht="81.75" customHeight="1">
      <c r="B1106" s="197">
        <f t="shared" si="18"/>
        <v>1096</v>
      </c>
      <c r="C1106" s="198" t="s">
        <v>5483</v>
      </c>
      <c r="D1106" s="199">
        <v>4929904</v>
      </c>
      <c r="E1106" s="199">
        <v>0</v>
      </c>
      <c r="F1106" s="198" t="s">
        <v>5501</v>
      </c>
      <c r="G1106" s="200"/>
      <c r="H1106" s="200"/>
      <c r="I1106" s="213" t="s">
        <v>4367</v>
      </c>
      <c r="J1106" s="197"/>
      <c r="K1106" s="193"/>
      <c r="L1106" s="202" t="s">
        <v>4241</v>
      </c>
      <c r="M1106" s="203"/>
      <c r="N1106" s="203"/>
    </row>
    <row r="1107" spans="2:14" ht="81.75" customHeight="1">
      <c r="B1107" s="197">
        <f t="shared" si="18"/>
        <v>1097</v>
      </c>
      <c r="C1107" s="198" t="s">
        <v>5483</v>
      </c>
      <c r="D1107" s="199">
        <v>4929999</v>
      </c>
      <c r="E1107" s="199">
        <v>1</v>
      </c>
      <c r="F1107" s="198" t="s">
        <v>5502</v>
      </c>
      <c r="G1107" s="200"/>
      <c r="H1107" s="200"/>
      <c r="I1107" s="213" t="s">
        <v>4367</v>
      </c>
      <c r="J1107" s="197"/>
      <c r="K1107" s="193"/>
      <c r="L1107" s="202" t="s">
        <v>4241</v>
      </c>
      <c r="M1107" s="203"/>
      <c r="N1107" s="203"/>
    </row>
    <row r="1108" spans="2:14" ht="81.75" customHeight="1">
      <c r="B1108" s="197">
        <f t="shared" si="18"/>
        <v>1098</v>
      </c>
      <c r="C1108" s="198" t="s">
        <v>5483</v>
      </c>
      <c r="D1108" s="199">
        <v>4929999</v>
      </c>
      <c r="E1108" s="199">
        <v>99</v>
      </c>
      <c r="F1108" s="198" t="s">
        <v>5503</v>
      </c>
      <c r="G1108" s="200"/>
      <c r="H1108" s="200"/>
      <c r="I1108" s="213" t="s">
        <v>4367</v>
      </c>
      <c r="J1108" s="197"/>
      <c r="K1108" s="193"/>
      <c r="L1108" s="202" t="s">
        <v>4241</v>
      </c>
      <c r="M1108" s="203"/>
      <c r="N1108" s="203"/>
    </row>
    <row r="1109" spans="2:14" ht="81.75" customHeight="1">
      <c r="B1109" s="197">
        <f t="shared" si="18"/>
        <v>1099</v>
      </c>
      <c r="C1109" s="198" t="s">
        <v>5483</v>
      </c>
      <c r="D1109" s="199">
        <v>4930201</v>
      </c>
      <c r="E1109" s="199">
        <v>0</v>
      </c>
      <c r="F1109" s="198" t="s">
        <v>5504</v>
      </c>
      <c r="G1109" s="200"/>
      <c r="H1109" s="200"/>
      <c r="I1109" s="201" t="s">
        <v>4288</v>
      </c>
      <c r="J1109" s="197"/>
      <c r="K1109" s="193"/>
      <c r="L1109" s="202" t="s">
        <v>4241</v>
      </c>
      <c r="M1109" s="203"/>
      <c r="N1109" s="203"/>
    </row>
    <row r="1110" spans="2:14" ht="81.75" customHeight="1">
      <c r="B1110" s="197">
        <f t="shared" si="18"/>
        <v>1100</v>
      </c>
      <c r="C1110" s="198" t="s">
        <v>5483</v>
      </c>
      <c r="D1110" s="199">
        <v>4930202</v>
      </c>
      <c r="E1110" s="199">
        <v>0</v>
      </c>
      <c r="F1110" s="198" t="s">
        <v>5505</v>
      </c>
      <c r="G1110" s="200"/>
      <c r="H1110" s="200"/>
      <c r="I1110" s="201" t="s">
        <v>4288</v>
      </c>
      <c r="J1110" s="197"/>
      <c r="K1110" s="193"/>
      <c r="L1110" s="202" t="s">
        <v>4241</v>
      </c>
      <c r="M1110" s="203"/>
      <c r="N1110" s="203"/>
    </row>
    <row r="1111" spans="2:14" ht="81.75" customHeight="1">
      <c r="B1111" s="197">
        <f t="shared" si="18"/>
        <v>1101</v>
      </c>
      <c r="C1111" s="198" t="s">
        <v>5483</v>
      </c>
      <c r="D1111" s="199">
        <v>4930203</v>
      </c>
      <c r="E1111" s="199">
        <v>1</v>
      </c>
      <c r="F1111" s="198" t="s">
        <v>5506</v>
      </c>
      <c r="G1111" s="200"/>
      <c r="H1111" s="200"/>
      <c r="I1111" s="213" t="s">
        <v>4367</v>
      </c>
      <c r="J1111" s="197" t="s">
        <v>4289</v>
      </c>
      <c r="K1111" s="193"/>
      <c r="L1111" s="202" t="s">
        <v>4241</v>
      </c>
      <c r="M1111" s="203"/>
      <c r="N1111" s="203"/>
    </row>
    <row r="1112" spans="2:14" ht="81.75" customHeight="1">
      <c r="B1112" s="197">
        <f t="shared" si="18"/>
        <v>1102</v>
      </c>
      <c r="C1112" s="198" t="s">
        <v>5483</v>
      </c>
      <c r="D1112" s="199">
        <v>4930203</v>
      </c>
      <c r="E1112" s="199">
        <v>2</v>
      </c>
      <c r="F1112" s="198" t="s">
        <v>5507</v>
      </c>
      <c r="G1112" s="200"/>
      <c r="H1112" s="200"/>
      <c r="I1112" s="213" t="s">
        <v>4367</v>
      </c>
      <c r="J1112" s="197" t="s">
        <v>4289</v>
      </c>
      <c r="K1112" s="193"/>
      <c r="L1112" s="202" t="s">
        <v>4241</v>
      </c>
      <c r="M1112" s="203"/>
      <c r="N1112" s="203"/>
    </row>
    <row r="1113" spans="2:14" ht="81.75" customHeight="1">
      <c r="B1113" s="197">
        <f t="shared" si="18"/>
        <v>1103</v>
      </c>
      <c r="C1113" s="198" t="s">
        <v>5483</v>
      </c>
      <c r="D1113" s="199">
        <v>4930204</v>
      </c>
      <c r="E1113" s="199">
        <v>1</v>
      </c>
      <c r="F1113" s="198" t="s">
        <v>5508</v>
      </c>
      <c r="G1113" s="200"/>
      <c r="H1113" s="200"/>
      <c r="I1113" s="201" t="s">
        <v>4288</v>
      </c>
      <c r="J1113" s="197"/>
      <c r="K1113" s="193"/>
      <c r="L1113" s="202" t="s">
        <v>4241</v>
      </c>
      <c r="M1113" s="203"/>
      <c r="N1113" s="203"/>
    </row>
    <row r="1114" spans="2:14" ht="81.75" customHeight="1">
      <c r="B1114" s="197">
        <f t="shared" si="18"/>
        <v>1104</v>
      </c>
      <c r="C1114" s="198" t="s">
        <v>5483</v>
      </c>
      <c r="D1114" s="199">
        <v>4930204</v>
      </c>
      <c r="E1114" s="199">
        <v>2</v>
      </c>
      <c r="F1114" s="198" t="s">
        <v>5509</v>
      </c>
      <c r="G1114" s="200"/>
      <c r="H1114" s="200"/>
      <c r="I1114" s="201" t="s">
        <v>4288</v>
      </c>
      <c r="J1114" s="197"/>
      <c r="K1114" s="193"/>
      <c r="L1114" s="202" t="s">
        <v>4241</v>
      </c>
      <c r="M1114" s="203"/>
      <c r="N1114" s="203"/>
    </row>
    <row r="1115" spans="2:14" ht="81.75" customHeight="1">
      <c r="B1115" s="197">
        <f t="shared" si="18"/>
        <v>1105</v>
      </c>
      <c r="C1115" s="198" t="s">
        <v>5483</v>
      </c>
      <c r="D1115" s="199">
        <v>4940000</v>
      </c>
      <c r="E1115" s="199">
        <v>1</v>
      </c>
      <c r="F1115" s="198" t="s">
        <v>5510</v>
      </c>
      <c r="G1115" s="200"/>
      <c r="H1115" s="200"/>
      <c r="I1115" s="201" t="s">
        <v>4288</v>
      </c>
      <c r="J1115" s="197"/>
      <c r="K1115" s="193"/>
      <c r="L1115" s="202" t="s">
        <v>4241</v>
      </c>
      <c r="M1115" s="203"/>
      <c r="N1115" s="203"/>
    </row>
    <row r="1116" spans="2:14" ht="81.75" customHeight="1">
      <c r="B1116" s="197">
        <f t="shared" si="18"/>
        <v>1106</v>
      </c>
      <c r="C1116" s="198" t="s">
        <v>5483</v>
      </c>
      <c r="D1116" s="199">
        <v>4940000</v>
      </c>
      <c r="E1116" s="199">
        <v>2</v>
      </c>
      <c r="F1116" s="198" t="s">
        <v>5511</v>
      </c>
      <c r="G1116" s="200"/>
      <c r="H1116" s="200"/>
      <c r="I1116" s="201" t="s">
        <v>4288</v>
      </c>
      <c r="J1116" s="197"/>
      <c r="K1116" s="193"/>
      <c r="L1116" s="202" t="s">
        <v>4241</v>
      </c>
      <c r="M1116" s="203"/>
      <c r="N1116" s="203"/>
    </row>
    <row r="1117" spans="2:14" ht="81.75" customHeight="1">
      <c r="B1117" s="197">
        <f t="shared" si="18"/>
        <v>1107</v>
      </c>
      <c r="C1117" s="198" t="s">
        <v>5483</v>
      </c>
      <c r="D1117" s="199">
        <v>4950700</v>
      </c>
      <c r="E1117" s="199">
        <v>0</v>
      </c>
      <c r="F1117" s="198" t="s">
        <v>5512</v>
      </c>
      <c r="G1117" s="200">
        <v>4730.2</v>
      </c>
      <c r="H1117" s="200" t="s">
        <v>4351</v>
      </c>
      <c r="I1117" s="201" t="s">
        <v>4288</v>
      </c>
      <c r="J1117" s="197" t="s">
        <v>4289</v>
      </c>
      <c r="K1117" s="193"/>
      <c r="L1117" s="202" t="s">
        <v>4241</v>
      </c>
      <c r="M1117" s="203"/>
      <c r="N1117" s="203"/>
    </row>
    <row r="1118" spans="2:14" ht="81.75" customHeight="1">
      <c r="B1118" s="197">
        <f t="shared" si="18"/>
        <v>1108</v>
      </c>
      <c r="C1118" s="198" t="s">
        <v>5483</v>
      </c>
      <c r="D1118" s="199">
        <v>5011401</v>
      </c>
      <c r="E1118" s="199">
        <v>0</v>
      </c>
      <c r="F1118" s="198" t="s">
        <v>5513</v>
      </c>
      <c r="G1118" s="200"/>
      <c r="H1118" s="200"/>
      <c r="I1118" s="201" t="s">
        <v>4288</v>
      </c>
      <c r="J1118" s="197"/>
      <c r="K1118" s="193"/>
      <c r="L1118" s="202" t="s">
        <v>4241</v>
      </c>
      <c r="M1118" s="203"/>
      <c r="N1118" s="203"/>
    </row>
    <row r="1119" spans="2:14" ht="81.75" customHeight="1">
      <c r="B1119" s="197">
        <f t="shared" si="18"/>
        <v>1109</v>
      </c>
      <c r="C1119" s="198" t="s">
        <v>5483</v>
      </c>
      <c r="D1119" s="199">
        <v>5011402</v>
      </c>
      <c r="E1119" s="199">
        <v>0</v>
      </c>
      <c r="F1119" s="198" t="s">
        <v>5514</v>
      </c>
      <c r="G1119" s="200"/>
      <c r="H1119" s="200"/>
      <c r="I1119" s="201" t="s">
        <v>4288</v>
      </c>
      <c r="J1119" s="197"/>
      <c r="K1119" s="193"/>
      <c r="L1119" s="202" t="s">
        <v>4241</v>
      </c>
      <c r="M1119" s="203"/>
      <c r="N1119" s="203"/>
    </row>
    <row r="1120" spans="2:14" ht="81.75" customHeight="1">
      <c r="B1120" s="197">
        <f t="shared" si="18"/>
        <v>1110</v>
      </c>
      <c r="C1120" s="198" t="s">
        <v>5483</v>
      </c>
      <c r="D1120" s="199">
        <v>5012201</v>
      </c>
      <c r="E1120" s="199">
        <v>0</v>
      </c>
      <c r="F1120" s="198" t="s">
        <v>5515</v>
      </c>
      <c r="G1120" s="200"/>
      <c r="H1120" s="200"/>
      <c r="I1120" s="201" t="s">
        <v>4288</v>
      </c>
      <c r="J1120" s="197"/>
      <c r="K1120" s="193"/>
      <c r="L1120" s="202" t="s">
        <v>4241</v>
      </c>
      <c r="M1120" s="203"/>
      <c r="N1120" s="203"/>
    </row>
    <row r="1121" spans="2:14" ht="81.75" customHeight="1">
      <c r="B1121" s="197">
        <f t="shared" si="18"/>
        <v>1111</v>
      </c>
      <c r="C1121" s="198" t="s">
        <v>5483</v>
      </c>
      <c r="D1121" s="199">
        <v>5012202</v>
      </c>
      <c r="E1121" s="199">
        <v>0</v>
      </c>
      <c r="F1121" s="198" t="s">
        <v>5516</v>
      </c>
      <c r="G1121" s="200"/>
      <c r="H1121" s="200"/>
      <c r="I1121" s="201" t="s">
        <v>4288</v>
      </c>
      <c r="J1121" s="197"/>
      <c r="K1121" s="193"/>
      <c r="L1121" s="202" t="s">
        <v>4241</v>
      </c>
      <c r="M1121" s="203"/>
      <c r="N1121" s="203"/>
    </row>
    <row r="1122" spans="2:14" ht="81.75" customHeight="1">
      <c r="B1122" s="197">
        <f t="shared" si="18"/>
        <v>1112</v>
      </c>
      <c r="C1122" s="198" t="s">
        <v>5483</v>
      </c>
      <c r="D1122" s="199">
        <v>5021101</v>
      </c>
      <c r="E1122" s="199">
        <v>0</v>
      </c>
      <c r="F1122" s="198" t="s">
        <v>5517</v>
      </c>
      <c r="G1122" s="200"/>
      <c r="H1122" s="200"/>
      <c r="I1122" s="201" t="s">
        <v>4288</v>
      </c>
      <c r="J1122" s="197"/>
      <c r="K1122" s="193"/>
      <c r="L1122" s="202" t="s">
        <v>4241</v>
      </c>
      <c r="M1122" s="203"/>
      <c r="N1122" s="203"/>
    </row>
    <row r="1123" spans="2:14" ht="81.75" customHeight="1">
      <c r="B1123" s="197">
        <f t="shared" si="18"/>
        <v>1113</v>
      </c>
      <c r="C1123" s="198" t="s">
        <v>5483</v>
      </c>
      <c r="D1123" s="199">
        <v>5021102</v>
      </c>
      <c r="E1123" s="199">
        <v>0</v>
      </c>
      <c r="F1123" s="198" t="s">
        <v>5518</v>
      </c>
      <c r="G1123" s="200"/>
      <c r="H1123" s="200"/>
      <c r="I1123" s="201" t="s">
        <v>4288</v>
      </c>
      <c r="J1123" s="197"/>
      <c r="K1123" s="193"/>
      <c r="L1123" s="202" t="s">
        <v>4241</v>
      </c>
      <c r="M1123" s="203"/>
      <c r="N1123" s="203"/>
    </row>
    <row r="1124" spans="2:14" ht="81.75" customHeight="1">
      <c r="B1124" s="197">
        <f t="shared" si="18"/>
        <v>1114</v>
      </c>
      <c r="C1124" s="198" t="s">
        <v>5483</v>
      </c>
      <c r="D1124" s="199">
        <v>5022001</v>
      </c>
      <c r="E1124" s="199">
        <v>0</v>
      </c>
      <c r="F1124" s="198" t="s">
        <v>5519</v>
      </c>
      <c r="G1124" s="200"/>
      <c r="H1124" s="200"/>
      <c r="I1124" s="201" t="s">
        <v>4288</v>
      </c>
      <c r="J1124" s="197"/>
      <c r="K1124" s="193"/>
      <c r="L1124" s="202" t="s">
        <v>4241</v>
      </c>
      <c r="M1124" s="203"/>
      <c r="N1124" s="203"/>
    </row>
    <row r="1125" spans="2:14" ht="81.75" customHeight="1">
      <c r="B1125" s="197">
        <f t="shared" si="18"/>
        <v>1115</v>
      </c>
      <c r="C1125" s="198" t="s">
        <v>5483</v>
      </c>
      <c r="D1125" s="199">
        <v>5022002</v>
      </c>
      <c r="E1125" s="199">
        <v>0</v>
      </c>
      <c r="F1125" s="198" t="s">
        <v>5520</v>
      </c>
      <c r="G1125" s="200"/>
      <c r="H1125" s="200"/>
      <c r="I1125" s="201" t="s">
        <v>4288</v>
      </c>
      <c r="J1125" s="197"/>
      <c r="K1125" s="193"/>
      <c r="L1125" s="202" t="s">
        <v>4241</v>
      </c>
      <c r="M1125" s="203"/>
      <c r="N1125" s="203"/>
    </row>
    <row r="1126" spans="2:14" ht="81.75" customHeight="1">
      <c r="B1126" s="197">
        <f t="shared" si="18"/>
        <v>1116</v>
      </c>
      <c r="C1126" s="198" t="s">
        <v>5483</v>
      </c>
      <c r="D1126" s="199">
        <v>5030101</v>
      </c>
      <c r="E1126" s="199">
        <v>0</v>
      </c>
      <c r="F1126" s="198" t="s">
        <v>5521</v>
      </c>
      <c r="G1126" s="200"/>
      <c r="H1126" s="200"/>
      <c r="I1126" s="201" t="s">
        <v>4288</v>
      </c>
      <c r="J1126" s="197"/>
      <c r="K1126" s="193"/>
      <c r="L1126" s="202" t="s">
        <v>4241</v>
      </c>
      <c r="M1126" s="203"/>
      <c r="N1126" s="203"/>
    </row>
    <row r="1127" spans="2:14" ht="81.75" customHeight="1">
      <c r="B1127" s="197">
        <f t="shared" si="18"/>
        <v>1117</v>
      </c>
      <c r="C1127" s="198" t="s">
        <v>5483</v>
      </c>
      <c r="D1127" s="199">
        <v>5030102</v>
      </c>
      <c r="E1127" s="199">
        <v>0</v>
      </c>
      <c r="F1127" s="198" t="s">
        <v>5522</v>
      </c>
      <c r="G1127" s="200"/>
      <c r="H1127" s="200"/>
      <c r="I1127" s="201" t="s">
        <v>4288</v>
      </c>
      <c r="J1127" s="197"/>
      <c r="K1127" s="193"/>
      <c r="L1127" s="202" t="s">
        <v>4241</v>
      </c>
      <c r="M1127" s="203"/>
      <c r="N1127" s="203"/>
    </row>
    <row r="1128" spans="2:14" ht="81.75" customHeight="1">
      <c r="B1128" s="197">
        <f t="shared" si="18"/>
        <v>1118</v>
      </c>
      <c r="C1128" s="198" t="s">
        <v>5483</v>
      </c>
      <c r="D1128" s="199">
        <v>5091201</v>
      </c>
      <c r="E1128" s="199">
        <v>1</v>
      </c>
      <c r="F1128" s="198" t="s">
        <v>5523</v>
      </c>
      <c r="G1128" s="200"/>
      <c r="H1128" s="200"/>
      <c r="I1128" s="201" t="s">
        <v>4288</v>
      </c>
      <c r="J1128" s="197"/>
      <c r="K1128" s="193"/>
      <c r="L1128" s="202" t="s">
        <v>4241</v>
      </c>
      <c r="M1128" s="203"/>
      <c r="N1128" s="203"/>
    </row>
    <row r="1129" spans="2:14" ht="81.75" customHeight="1">
      <c r="B1129" s="197">
        <f t="shared" si="18"/>
        <v>1119</v>
      </c>
      <c r="C1129" s="198" t="s">
        <v>5483</v>
      </c>
      <c r="D1129" s="199">
        <v>5091201</v>
      </c>
      <c r="E1129" s="199">
        <v>2</v>
      </c>
      <c r="F1129" s="198" t="s">
        <v>5524</v>
      </c>
      <c r="G1129" s="200"/>
      <c r="H1129" s="200"/>
      <c r="I1129" s="201" t="s">
        <v>4288</v>
      </c>
      <c r="J1129" s="197"/>
      <c r="K1129" s="193"/>
      <c r="L1129" s="202" t="s">
        <v>4241</v>
      </c>
      <c r="M1129" s="203"/>
      <c r="N1129" s="203"/>
    </row>
    <row r="1130" spans="2:14" ht="81.75" customHeight="1">
      <c r="B1130" s="197">
        <f t="shared" si="18"/>
        <v>1120</v>
      </c>
      <c r="C1130" s="198" t="s">
        <v>5483</v>
      </c>
      <c r="D1130" s="199">
        <v>5091202</v>
      </c>
      <c r="E1130" s="199">
        <v>0</v>
      </c>
      <c r="F1130" s="198" t="s">
        <v>5525</v>
      </c>
      <c r="G1130" s="200"/>
      <c r="H1130" s="200"/>
      <c r="I1130" s="201" t="s">
        <v>4288</v>
      </c>
      <c r="J1130" s="197"/>
      <c r="K1130" s="193"/>
      <c r="L1130" s="202" t="s">
        <v>4241</v>
      </c>
      <c r="M1130" s="203"/>
      <c r="N1130" s="203"/>
    </row>
    <row r="1131" spans="2:14" ht="81.75" customHeight="1">
      <c r="B1131" s="197">
        <f t="shared" si="18"/>
        <v>1121</v>
      </c>
      <c r="C1131" s="198" t="s">
        <v>5483</v>
      </c>
      <c r="D1131" s="199">
        <v>5099801</v>
      </c>
      <c r="E1131" s="199">
        <v>0</v>
      </c>
      <c r="F1131" s="198" t="s">
        <v>5526</v>
      </c>
      <c r="G1131" s="200"/>
      <c r="H1131" s="200"/>
      <c r="I1131" s="201" t="s">
        <v>4288</v>
      </c>
      <c r="J1131" s="197"/>
      <c r="K1131" s="193"/>
      <c r="L1131" s="202" t="s">
        <v>4241</v>
      </c>
      <c r="M1131" s="203"/>
      <c r="N1131" s="203"/>
    </row>
    <row r="1132" spans="2:14" ht="81.75" customHeight="1">
      <c r="B1132" s="197">
        <f t="shared" si="18"/>
        <v>1122</v>
      </c>
      <c r="C1132" s="198" t="s">
        <v>5483</v>
      </c>
      <c r="D1132" s="199">
        <v>5099899</v>
      </c>
      <c r="E1132" s="199">
        <v>0</v>
      </c>
      <c r="F1132" s="198" t="s">
        <v>5527</v>
      </c>
      <c r="G1132" s="200"/>
      <c r="H1132" s="200"/>
      <c r="I1132" s="201" t="s">
        <v>4288</v>
      </c>
      <c r="J1132" s="197"/>
      <c r="K1132" s="193"/>
      <c r="L1132" s="202" t="s">
        <v>4241</v>
      </c>
      <c r="M1132" s="203"/>
      <c r="N1132" s="203"/>
    </row>
    <row r="1133" spans="2:14" ht="81.75" customHeight="1">
      <c r="B1133" s="197">
        <f t="shared" si="18"/>
        <v>1123</v>
      </c>
      <c r="C1133" s="198" t="s">
        <v>5483</v>
      </c>
      <c r="D1133" s="199">
        <v>5111100</v>
      </c>
      <c r="E1133" s="199">
        <v>0</v>
      </c>
      <c r="F1133" s="198" t="s">
        <v>5528</v>
      </c>
      <c r="G1133" s="200"/>
      <c r="H1133" s="200"/>
      <c r="I1133" s="201" t="s">
        <v>4288</v>
      </c>
      <c r="J1133" s="197"/>
      <c r="K1133" s="193"/>
      <c r="L1133" s="202" t="s">
        <v>4241</v>
      </c>
      <c r="M1133" s="203"/>
      <c r="N1133" s="203"/>
    </row>
    <row r="1134" spans="2:14" ht="81.75" customHeight="1">
      <c r="B1134" s="197">
        <f t="shared" si="18"/>
        <v>1124</v>
      </c>
      <c r="C1134" s="198" t="s">
        <v>5483</v>
      </c>
      <c r="D1134" s="199">
        <v>5112901</v>
      </c>
      <c r="E1134" s="199">
        <v>1</v>
      </c>
      <c r="F1134" s="198" t="s">
        <v>5529</v>
      </c>
      <c r="G1134" s="200"/>
      <c r="H1134" s="200"/>
      <c r="I1134" s="201" t="s">
        <v>4288</v>
      </c>
      <c r="J1134" s="197"/>
      <c r="K1134" s="193"/>
      <c r="L1134" s="202" t="s">
        <v>4241</v>
      </c>
      <c r="M1134" s="203"/>
      <c r="N1134" s="203"/>
    </row>
    <row r="1135" spans="2:14" ht="81.75" customHeight="1">
      <c r="B1135" s="197">
        <f t="shared" si="18"/>
        <v>1125</v>
      </c>
      <c r="C1135" s="198" t="s">
        <v>5483</v>
      </c>
      <c r="D1135" s="199">
        <v>5112901</v>
      </c>
      <c r="E1135" s="199">
        <v>2</v>
      </c>
      <c r="F1135" s="198" t="s">
        <v>5530</v>
      </c>
      <c r="G1135" s="200"/>
      <c r="H1135" s="200"/>
      <c r="I1135" s="201" t="s">
        <v>4288</v>
      </c>
      <c r="J1135" s="197"/>
      <c r="K1135" s="193"/>
      <c r="L1135" s="202" t="s">
        <v>4241</v>
      </c>
      <c r="M1135" s="203"/>
      <c r="N1135" s="203"/>
    </row>
    <row r="1136" spans="2:14" ht="81.75" customHeight="1">
      <c r="B1136" s="197">
        <f t="shared" si="18"/>
        <v>1126</v>
      </c>
      <c r="C1136" s="198" t="s">
        <v>5483</v>
      </c>
      <c r="D1136" s="199">
        <v>5112999</v>
      </c>
      <c r="E1136" s="199">
        <v>1</v>
      </c>
      <c r="F1136" s="198" t="s">
        <v>5531</v>
      </c>
      <c r="G1136" s="200"/>
      <c r="H1136" s="200"/>
      <c r="I1136" s="201" t="s">
        <v>4288</v>
      </c>
      <c r="J1136" s="197"/>
      <c r="K1136" s="193"/>
      <c r="L1136" s="202" t="s">
        <v>4241</v>
      </c>
      <c r="M1136" s="203"/>
      <c r="N1136" s="203"/>
    </row>
    <row r="1137" spans="2:14" ht="81.75" customHeight="1">
      <c r="B1137" s="197">
        <f t="shared" si="18"/>
        <v>1127</v>
      </c>
      <c r="C1137" s="198" t="s">
        <v>5483</v>
      </c>
      <c r="D1137" s="199">
        <v>5112999</v>
      </c>
      <c r="E1137" s="199">
        <v>2</v>
      </c>
      <c r="F1137" s="198" t="s">
        <v>5532</v>
      </c>
      <c r="G1137" s="200"/>
      <c r="H1137" s="200"/>
      <c r="I1137" s="201" t="s">
        <v>4288</v>
      </c>
      <c r="J1137" s="197"/>
      <c r="K1137" s="193"/>
      <c r="L1137" s="202" t="s">
        <v>4241</v>
      </c>
      <c r="M1137" s="203"/>
      <c r="N1137" s="203"/>
    </row>
    <row r="1138" spans="2:14" ht="81.75" customHeight="1">
      <c r="B1138" s="197">
        <f t="shared" si="18"/>
        <v>1128</v>
      </c>
      <c r="C1138" s="198" t="s">
        <v>5483</v>
      </c>
      <c r="D1138" s="199">
        <v>5120000</v>
      </c>
      <c r="E1138" s="199">
        <v>1</v>
      </c>
      <c r="F1138" s="198" t="s">
        <v>5533</v>
      </c>
      <c r="G1138" s="200"/>
      <c r="H1138" s="200"/>
      <c r="I1138" s="201" t="s">
        <v>4288</v>
      </c>
      <c r="J1138" s="197"/>
      <c r="K1138" s="193"/>
      <c r="L1138" s="202" t="s">
        <v>4241</v>
      </c>
      <c r="M1138" s="203"/>
      <c r="N1138" s="203"/>
    </row>
    <row r="1139" spans="2:14" ht="81.75" customHeight="1">
      <c r="B1139" s="197">
        <f t="shared" si="18"/>
        <v>1129</v>
      </c>
      <c r="C1139" s="198" t="s">
        <v>5483</v>
      </c>
      <c r="D1139" s="199">
        <v>5120000</v>
      </c>
      <c r="E1139" s="199">
        <v>2</v>
      </c>
      <c r="F1139" s="198" t="s">
        <v>5534</v>
      </c>
      <c r="G1139" s="200"/>
      <c r="H1139" s="200"/>
      <c r="I1139" s="201" t="s">
        <v>4288</v>
      </c>
      <c r="J1139" s="197"/>
      <c r="K1139" s="193"/>
      <c r="L1139" s="202" t="s">
        <v>4241</v>
      </c>
      <c r="M1139" s="203"/>
      <c r="N1139" s="203"/>
    </row>
    <row r="1140" spans="2:14" ht="81.75" customHeight="1">
      <c r="B1140" s="197">
        <f t="shared" si="18"/>
        <v>1130</v>
      </c>
      <c r="C1140" s="198" t="s">
        <v>5483</v>
      </c>
      <c r="D1140" s="199">
        <v>5130700</v>
      </c>
      <c r="E1140" s="199">
        <v>0</v>
      </c>
      <c r="F1140" s="198" t="s">
        <v>5535</v>
      </c>
      <c r="G1140" s="200"/>
      <c r="H1140" s="200"/>
      <c r="I1140" s="201" t="s">
        <v>4288</v>
      </c>
      <c r="J1140" s="197"/>
      <c r="K1140" s="193"/>
      <c r="L1140" s="202" t="s">
        <v>4241</v>
      </c>
      <c r="M1140" s="203"/>
      <c r="N1140" s="203"/>
    </row>
    <row r="1141" spans="2:14" ht="81.75" customHeight="1">
      <c r="B1141" s="197">
        <f t="shared" si="18"/>
        <v>1131</v>
      </c>
      <c r="C1141" s="198" t="s">
        <v>5483</v>
      </c>
      <c r="D1141" s="199">
        <v>5211701</v>
      </c>
      <c r="E1141" s="199">
        <v>0</v>
      </c>
      <c r="F1141" s="198" t="s">
        <v>5536</v>
      </c>
      <c r="G1141" s="210">
        <v>4750.9</v>
      </c>
      <c r="H1141" s="200" t="s">
        <v>4398</v>
      </c>
      <c r="I1141" s="213" t="s">
        <v>4367</v>
      </c>
      <c r="J1141" s="197" t="s">
        <v>4289</v>
      </c>
      <c r="K1141" s="193"/>
      <c r="L1141" s="202" t="s">
        <v>4241</v>
      </c>
      <c r="M1141" s="203"/>
      <c r="N1141" s="203"/>
    </row>
    <row r="1142" spans="2:14" ht="81.75" customHeight="1">
      <c r="B1142" s="197">
        <f t="shared" si="18"/>
        <v>1132</v>
      </c>
      <c r="C1142" s="198" t="s">
        <v>5483</v>
      </c>
      <c r="D1142" s="199">
        <v>5211702</v>
      </c>
      <c r="E1142" s="199">
        <v>0</v>
      </c>
      <c r="F1142" s="198" t="s">
        <v>5537</v>
      </c>
      <c r="G1142" s="200"/>
      <c r="H1142" s="200"/>
      <c r="I1142" s="201" t="s">
        <v>4288</v>
      </c>
      <c r="J1142" s="197"/>
      <c r="K1142" s="193"/>
      <c r="L1142" s="202" t="s">
        <v>4241</v>
      </c>
      <c r="M1142" s="203"/>
      <c r="N1142" s="203"/>
    </row>
    <row r="1143" spans="2:14" ht="81.75" customHeight="1">
      <c r="B1143" s="197">
        <f t="shared" si="18"/>
        <v>1133</v>
      </c>
      <c r="C1143" s="198" t="s">
        <v>5483</v>
      </c>
      <c r="D1143" s="199">
        <v>5211799</v>
      </c>
      <c r="E1143" s="199">
        <v>0</v>
      </c>
      <c r="F1143" s="198" t="s">
        <v>5538</v>
      </c>
      <c r="G1143" s="210">
        <v>4750.9</v>
      </c>
      <c r="H1143" s="200" t="s">
        <v>4398</v>
      </c>
      <c r="I1143" s="213" t="s">
        <v>4367</v>
      </c>
      <c r="J1143" s="197" t="s">
        <v>4289</v>
      </c>
      <c r="K1143" s="193"/>
      <c r="L1143" s="202" t="s">
        <v>4241</v>
      </c>
      <c r="M1143" s="203"/>
      <c r="N1143" s="203"/>
    </row>
    <row r="1144" spans="2:14" ht="81.75" customHeight="1">
      <c r="B1144" s="197">
        <f t="shared" si="18"/>
        <v>1134</v>
      </c>
      <c r="C1144" s="198" t="s">
        <v>5483</v>
      </c>
      <c r="D1144" s="199">
        <v>5212500</v>
      </c>
      <c r="E1144" s="199">
        <v>0</v>
      </c>
      <c r="F1144" s="198" t="s">
        <v>5539</v>
      </c>
      <c r="G1144" s="200"/>
      <c r="H1144" s="200"/>
      <c r="I1144" s="201" t="s">
        <v>4288</v>
      </c>
      <c r="J1144" s="197"/>
      <c r="K1144" s="193"/>
      <c r="L1144" s="202" t="s">
        <v>4241</v>
      </c>
      <c r="M1144" s="203"/>
      <c r="N1144" s="203"/>
    </row>
    <row r="1145" spans="2:14" ht="81.75" customHeight="1">
      <c r="B1145" s="197">
        <f t="shared" si="18"/>
        <v>1135</v>
      </c>
      <c r="C1145" s="198" t="s">
        <v>5483</v>
      </c>
      <c r="D1145" s="199">
        <v>5221400</v>
      </c>
      <c r="E1145" s="199">
        <v>0</v>
      </c>
      <c r="F1145" s="198" t="s">
        <v>5540</v>
      </c>
      <c r="G1145" s="210">
        <v>3451.2</v>
      </c>
      <c r="H1145" s="200" t="s">
        <v>4351</v>
      </c>
      <c r="I1145" s="201" t="s">
        <v>4288</v>
      </c>
      <c r="J1145" s="197" t="s">
        <v>4289</v>
      </c>
      <c r="K1145" s="193"/>
      <c r="L1145" s="202" t="s">
        <v>4241</v>
      </c>
      <c r="M1145" s="203"/>
      <c r="N1145" s="203"/>
    </row>
    <row r="1146" spans="2:14" ht="81.75" customHeight="1">
      <c r="B1146" s="197">
        <f t="shared" si="18"/>
        <v>1136</v>
      </c>
      <c r="C1146" s="198" t="s">
        <v>5483</v>
      </c>
      <c r="D1146" s="199">
        <v>5222200</v>
      </c>
      <c r="E1146" s="199">
        <v>1</v>
      </c>
      <c r="F1146" s="198" t="s">
        <v>5541</v>
      </c>
      <c r="G1146" s="200"/>
      <c r="H1146" s="200"/>
      <c r="I1146" s="213" t="s">
        <v>4367</v>
      </c>
      <c r="J1146" s="197"/>
      <c r="K1146" s="193"/>
      <c r="L1146" s="202" t="s">
        <v>4241</v>
      </c>
      <c r="M1146" s="203"/>
      <c r="N1146" s="203"/>
    </row>
    <row r="1147" spans="2:14" ht="81.75" customHeight="1">
      <c r="B1147" s="197">
        <f t="shared" si="18"/>
        <v>1137</v>
      </c>
      <c r="C1147" s="198" t="s">
        <v>5483</v>
      </c>
      <c r="D1147" s="199">
        <v>5222200</v>
      </c>
      <c r="E1147" s="199">
        <v>2</v>
      </c>
      <c r="F1147" s="198" t="s">
        <v>5542</v>
      </c>
      <c r="G1147" s="200"/>
      <c r="H1147" s="200"/>
      <c r="I1147" s="213" t="s">
        <v>4367</v>
      </c>
      <c r="J1147" s="197"/>
      <c r="K1147" s="193"/>
      <c r="L1147" s="202" t="s">
        <v>4241</v>
      </c>
      <c r="M1147" s="203"/>
      <c r="N1147" s="203"/>
    </row>
    <row r="1148" spans="2:14" ht="81.75" customHeight="1">
      <c r="B1148" s="197">
        <f t="shared" si="18"/>
        <v>1138</v>
      </c>
      <c r="C1148" s="198" t="s">
        <v>5483</v>
      </c>
      <c r="D1148" s="199">
        <v>5223100</v>
      </c>
      <c r="E1148" s="199">
        <v>0</v>
      </c>
      <c r="F1148" s="198" t="s">
        <v>5543</v>
      </c>
      <c r="G1148" s="200" t="s">
        <v>5544</v>
      </c>
      <c r="H1148" s="200" t="s">
        <v>4351</v>
      </c>
      <c r="I1148" s="213" t="s">
        <v>4367</v>
      </c>
      <c r="J1148" s="197" t="s">
        <v>4289</v>
      </c>
      <c r="K1148" s="193"/>
      <c r="L1148" s="202" t="s">
        <v>4241</v>
      </c>
      <c r="M1148" s="203"/>
      <c r="N1148" s="203"/>
    </row>
    <row r="1149" spans="2:14" ht="81.75" customHeight="1">
      <c r="B1149" s="197">
        <f t="shared" si="18"/>
        <v>1139</v>
      </c>
      <c r="C1149" s="198" t="s">
        <v>5483</v>
      </c>
      <c r="D1149" s="199">
        <v>5229001</v>
      </c>
      <c r="E1149" s="199">
        <v>0</v>
      </c>
      <c r="F1149" s="198" t="s">
        <v>5545</v>
      </c>
      <c r="G1149" s="200"/>
      <c r="H1149" s="200"/>
      <c r="I1149" s="201" t="s">
        <v>4288</v>
      </c>
      <c r="J1149" s="197"/>
      <c r="K1149" s="193"/>
      <c r="L1149" s="202" t="s">
        <v>4241</v>
      </c>
      <c r="M1149" s="203"/>
      <c r="N1149" s="203"/>
    </row>
    <row r="1150" spans="2:14" ht="81.75" customHeight="1">
      <c r="B1150" s="197">
        <f t="shared" si="18"/>
        <v>1140</v>
      </c>
      <c r="C1150" s="198" t="s">
        <v>5483</v>
      </c>
      <c r="D1150" s="199">
        <v>5229002</v>
      </c>
      <c r="E1150" s="199">
        <v>0</v>
      </c>
      <c r="F1150" s="198" t="s">
        <v>5546</v>
      </c>
      <c r="G1150" s="200"/>
      <c r="H1150" s="200"/>
      <c r="I1150" s="201" t="s">
        <v>4288</v>
      </c>
      <c r="J1150" s="197"/>
      <c r="K1150" s="193"/>
      <c r="L1150" s="202" t="s">
        <v>4241</v>
      </c>
      <c r="M1150" s="203"/>
      <c r="N1150" s="203"/>
    </row>
    <row r="1151" spans="2:14" ht="81.75" customHeight="1">
      <c r="B1151" s="197">
        <f t="shared" si="18"/>
        <v>1141</v>
      </c>
      <c r="C1151" s="198" t="s">
        <v>5483</v>
      </c>
      <c r="D1151" s="199">
        <v>5229099</v>
      </c>
      <c r="E1151" s="199">
        <v>1</v>
      </c>
      <c r="F1151" s="198" t="s">
        <v>5547</v>
      </c>
      <c r="G1151" s="200"/>
      <c r="H1151" s="200"/>
      <c r="I1151" s="201" t="s">
        <v>4288</v>
      </c>
      <c r="J1151" s="197"/>
      <c r="K1151" s="193"/>
      <c r="L1151" s="202" t="s">
        <v>4241</v>
      </c>
      <c r="M1151" s="203"/>
      <c r="N1151" s="203"/>
    </row>
    <row r="1152" spans="2:14" ht="81.75" customHeight="1">
      <c r="B1152" s="197">
        <f t="shared" si="18"/>
        <v>1142</v>
      </c>
      <c r="C1152" s="198" t="s">
        <v>5483</v>
      </c>
      <c r="D1152" s="199">
        <v>5229099</v>
      </c>
      <c r="E1152" s="199">
        <v>2</v>
      </c>
      <c r="F1152" s="198" t="s">
        <v>5548</v>
      </c>
      <c r="G1152" s="200"/>
      <c r="H1152" s="200"/>
      <c r="I1152" s="201" t="s">
        <v>4288</v>
      </c>
      <c r="J1152" s="197"/>
      <c r="K1152" s="193"/>
      <c r="L1152" s="202" t="s">
        <v>4241</v>
      </c>
      <c r="M1152" s="203"/>
      <c r="N1152" s="203"/>
    </row>
    <row r="1153" spans="2:14" ht="81.75" customHeight="1">
      <c r="B1153" s="197">
        <f t="shared" si="18"/>
        <v>1143</v>
      </c>
      <c r="C1153" s="198" t="s">
        <v>5483</v>
      </c>
      <c r="D1153" s="199">
        <v>5229099</v>
      </c>
      <c r="E1153" s="199">
        <v>3</v>
      </c>
      <c r="F1153" s="198" t="s">
        <v>5549</v>
      </c>
      <c r="G1153" s="200"/>
      <c r="H1153" s="200"/>
      <c r="I1153" s="201" t="s">
        <v>4288</v>
      </c>
      <c r="J1153" s="197"/>
      <c r="K1153" s="193"/>
      <c r="L1153" s="202" t="s">
        <v>4241</v>
      </c>
      <c r="M1153" s="203"/>
      <c r="N1153" s="203"/>
    </row>
    <row r="1154" spans="2:14" ht="81.75" customHeight="1">
      <c r="B1154" s="197">
        <f t="shared" si="18"/>
        <v>1144</v>
      </c>
      <c r="C1154" s="198" t="s">
        <v>5483</v>
      </c>
      <c r="D1154" s="199">
        <v>5229099</v>
      </c>
      <c r="E1154" s="199">
        <v>4</v>
      </c>
      <c r="F1154" s="198" t="s">
        <v>5550</v>
      </c>
      <c r="G1154" s="200"/>
      <c r="H1154" s="200"/>
      <c r="I1154" s="201" t="s">
        <v>4288</v>
      </c>
      <c r="J1154" s="197"/>
      <c r="K1154" s="193"/>
      <c r="L1154" s="202" t="s">
        <v>4241</v>
      </c>
      <c r="M1154" s="203"/>
      <c r="N1154" s="203"/>
    </row>
    <row r="1155" spans="2:14" ht="81.75" customHeight="1">
      <c r="B1155" s="197">
        <f t="shared" si="18"/>
        <v>1145</v>
      </c>
      <c r="C1155" s="198" t="s">
        <v>5483</v>
      </c>
      <c r="D1155" s="199">
        <v>5229099</v>
      </c>
      <c r="E1155" s="199">
        <v>5</v>
      </c>
      <c r="F1155" s="198" t="s">
        <v>5551</v>
      </c>
      <c r="G1155" s="200"/>
      <c r="H1155" s="200"/>
      <c r="I1155" s="201" t="s">
        <v>4288</v>
      </c>
      <c r="J1155" s="197" t="s">
        <v>4289</v>
      </c>
      <c r="K1155" s="193"/>
      <c r="L1155" s="202" t="s">
        <v>4241</v>
      </c>
      <c r="M1155" s="203"/>
      <c r="N1155" s="203"/>
    </row>
    <row r="1156" spans="2:14" ht="81.75" customHeight="1">
      <c r="B1156" s="197">
        <f t="shared" si="18"/>
        <v>1146</v>
      </c>
      <c r="C1156" s="198" t="s">
        <v>5483</v>
      </c>
      <c r="D1156" s="199">
        <v>5229099</v>
      </c>
      <c r="E1156" s="199">
        <v>6</v>
      </c>
      <c r="F1156" s="198" t="s">
        <v>5552</v>
      </c>
      <c r="G1156" s="200"/>
      <c r="H1156" s="200"/>
      <c r="I1156" s="201" t="s">
        <v>4288</v>
      </c>
      <c r="J1156" s="197"/>
      <c r="K1156" s="193"/>
      <c r="L1156" s="202" t="s">
        <v>4241</v>
      </c>
      <c r="M1156" s="203"/>
      <c r="N1156" s="203"/>
    </row>
    <row r="1157" spans="2:14" ht="81.75" customHeight="1">
      <c r="B1157" s="197">
        <f t="shared" si="18"/>
        <v>1147</v>
      </c>
      <c r="C1157" s="198" t="s">
        <v>5483</v>
      </c>
      <c r="D1157" s="199">
        <v>5229099</v>
      </c>
      <c r="E1157" s="199">
        <v>7</v>
      </c>
      <c r="F1157" s="198" t="s">
        <v>5553</v>
      </c>
      <c r="G1157" s="200"/>
      <c r="H1157" s="200"/>
      <c r="I1157" s="201" t="s">
        <v>4288</v>
      </c>
      <c r="J1157" s="197"/>
      <c r="K1157" s="193"/>
      <c r="L1157" s="202" t="s">
        <v>4241</v>
      </c>
      <c r="M1157" s="203"/>
      <c r="N1157" s="203"/>
    </row>
    <row r="1158" spans="2:14" ht="81.75" customHeight="1">
      <c r="B1158" s="197">
        <f t="shared" si="18"/>
        <v>1148</v>
      </c>
      <c r="C1158" s="198" t="s">
        <v>5483</v>
      </c>
      <c r="D1158" s="199">
        <v>5229099</v>
      </c>
      <c r="E1158" s="199">
        <v>99</v>
      </c>
      <c r="F1158" s="198" t="s">
        <v>5554</v>
      </c>
      <c r="G1158" s="200"/>
      <c r="H1158" s="200"/>
      <c r="I1158" s="201" t="s">
        <v>4288</v>
      </c>
      <c r="J1158" s="197"/>
      <c r="K1158" s="193"/>
      <c r="L1158" s="202" t="s">
        <v>4241</v>
      </c>
      <c r="M1158" s="203"/>
      <c r="N1158" s="203"/>
    </row>
    <row r="1159" spans="2:14" ht="81.75" customHeight="1">
      <c r="B1159" s="197">
        <f t="shared" si="18"/>
        <v>1149</v>
      </c>
      <c r="C1159" s="198" t="s">
        <v>5483</v>
      </c>
      <c r="D1159" s="199">
        <v>5231101</v>
      </c>
      <c r="E1159" s="199">
        <v>0</v>
      </c>
      <c r="F1159" s="198" t="s">
        <v>5555</v>
      </c>
      <c r="G1159" s="200" t="s">
        <v>5114</v>
      </c>
      <c r="H1159" s="200" t="s">
        <v>4351</v>
      </c>
      <c r="I1159" s="201" t="s">
        <v>4288</v>
      </c>
      <c r="J1159" s="197" t="s">
        <v>4289</v>
      </c>
      <c r="K1159" s="193"/>
      <c r="L1159" s="202" t="s">
        <v>4241</v>
      </c>
      <c r="M1159" s="203"/>
      <c r="N1159" s="203"/>
    </row>
    <row r="1160" spans="2:14" ht="81.75" customHeight="1">
      <c r="B1160" s="197">
        <f t="shared" si="18"/>
        <v>1150</v>
      </c>
      <c r="C1160" s="198" t="s">
        <v>5483</v>
      </c>
      <c r="D1160" s="199">
        <v>5231102</v>
      </c>
      <c r="E1160" s="199">
        <v>0</v>
      </c>
      <c r="F1160" s="198" t="s">
        <v>5556</v>
      </c>
      <c r="G1160" s="200"/>
      <c r="H1160" s="200"/>
      <c r="I1160" s="201" t="s">
        <v>4288</v>
      </c>
      <c r="J1160" s="197"/>
      <c r="K1160" s="193"/>
      <c r="L1160" s="202" t="s">
        <v>4241</v>
      </c>
      <c r="M1160" s="203"/>
      <c r="N1160" s="203"/>
    </row>
    <row r="1161" spans="2:14" ht="81.75" customHeight="1">
      <c r="B1161" s="197">
        <f t="shared" si="18"/>
        <v>1151</v>
      </c>
      <c r="C1161" s="198" t="s">
        <v>5483</v>
      </c>
      <c r="D1161" s="199">
        <v>5232000</v>
      </c>
      <c r="E1161" s="199">
        <v>0</v>
      </c>
      <c r="F1161" s="198" t="s">
        <v>5557</v>
      </c>
      <c r="G1161" s="200"/>
      <c r="H1161" s="200"/>
      <c r="I1161" s="201" t="s">
        <v>4288</v>
      </c>
      <c r="J1161" s="197"/>
      <c r="K1161" s="193"/>
      <c r="L1161" s="202" t="s">
        <v>4241</v>
      </c>
      <c r="M1161" s="203"/>
      <c r="N1161" s="203"/>
    </row>
    <row r="1162" spans="2:14" ht="81.75" customHeight="1">
      <c r="B1162" s="197">
        <f t="shared" si="18"/>
        <v>1152</v>
      </c>
      <c r="C1162" s="198" t="s">
        <v>5483</v>
      </c>
      <c r="D1162" s="199">
        <v>5239700</v>
      </c>
      <c r="E1162" s="199">
        <v>1</v>
      </c>
      <c r="F1162" s="198" t="s">
        <v>5558</v>
      </c>
      <c r="G1162" s="200"/>
      <c r="H1162" s="200"/>
      <c r="I1162" s="201" t="s">
        <v>4288</v>
      </c>
      <c r="J1162" s="197"/>
      <c r="K1162" s="193"/>
      <c r="L1162" s="202" t="s">
        <v>4241</v>
      </c>
      <c r="M1162" s="203"/>
      <c r="N1162" s="203"/>
    </row>
    <row r="1163" spans="2:14" ht="81.75" customHeight="1">
      <c r="B1163" s="197">
        <f t="shared" si="18"/>
        <v>1153</v>
      </c>
      <c r="C1163" s="198" t="s">
        <v>5483</v>
      </c>
      <c r="D1163" s="199">
        <v>5239700</v>
      </c>
      <c r="E1163" s="199">
        <v>2</v>
      </c>
      <c r="F1163" s="198" t="s">
        <v>5559</v>
      </c>
      <c r="G1163" s="200"/>
      <c r="H1163" s="200"/>
      <c r="I1163" s="201" t="s">
        <v>4288</v>
      </c>
      <c r="J1163" s="197"/>
      <c r="K1163" s="193"/>
      <c r="L1163" s="202" t="s">
        <v>4241</v>
      </c>
      <c r="M1163" s="203"/>
      <c r="N1163" s="203"/>
    </row>
    <row r="1164" spans="2:14" ht="81.75" customHeight="1">
      <c r="B1164" s="197">
        <f t="shared" si="18"/>
        <v>1154</v>
      </c>
      <c r="C1164" s="198" t="s">
        <v>5483</v>
      </c>
      <c r="D1164" s="199">
        <v>5239700</v>
      </c>
      <c r="E1164" s="199">
        <v>99</v>
      </c>
      <c r="F1164" s="198" t="s">
        <v>5560</v>
      </c>
      <c r="G1164" s="200" t="s">
        <v>5114</v>
      </c>
      <c r="H1164" s="200" t="s">
        <v>4351</v>
      </c>
      <c r="I1164" s="201" t="s">
        <v>4288</v>
      </c>
      <c r="J1164" s="197" t="s">
        <v>4289</v>
      </c>
      <c r="K1164" s="193"/>
      <c r="L1164" s="202" t="s">
        <v>4241</v>
      </c>
      <c r="M1164" s="203"/>
      <c r="N1164" s="203"/>
    </row>
    <row r="1165" spans="2:14" ht="81.75" customHeight="1">
      <c r="B1165" s="197">
        <f t="shared" si="18"/>
        <v>1155</v>
      </c>
      <c r="C1165" s="198" t="s">
        <v>5483</v>
      </c>
      <c r="D1165" s="199">
        <v>5240101</v>
      </c>
      <c r="E1165" s="199">
        <v>0</v>
      </c>
      <c r="F1165" s="198" t="s">
        <v>5561</v>
      </c>
      <c r="G1165" s="200"/>
      <c r="H1165" s="200"/>
      <c r="I1165" s="213" t="s">
        <v>4367</v>
      </c>
      <c r="J1165" s="197"/>
      <c r="K1165" s="193"/>
      <c r="L1165" s="202" t="s">
        <v>4241</v>
      </c>
      <c r="M1165" s="203"/>
      <c r="N1165" s="203"/>
    </row>
    <row r="1166" spans="2:14" ht="81.75" customHeight="1">
      <c r="B1166" s="197">
        <f t="shared" si="18"/>
        <v>1156</v>
      </c>
      <c r="C1166" s="198" t="s">
        <v>5483</v>
      </c>
      <c r="D1166" s="199">
        <v>5240199</v>
      </c>
      <c r="E1166" s="199">
        <v>1</v>
      </c>
      <c r="F1166" s="198" t="s">
        <v>5562</v>
      </c>
      <c r="G1166" s="200" t="s">
        <v>5563</v>
      </c>
      <c r="H1166" s="200" t="s">
        <v>4351</v>
      </c>
      <c r="I1166" s="201" t="s">
        <v>4288</v>
      </c>
      <c r="J1166" s="197" t="s">
        <v>4289</v>
      </c>
      <c r="K1166" s="193"/>
      <c r="L1166" s="202" t="s">
        <v>4241</v>
      </c>
      <c r="M1166" s="203"/>
      <c r="N1166" s="203"/>
    </row>
    <row r="1167" spans="2:14" ht="81.75" customHeight="1">
      <c r="B1167" s="197">
        <f t="shared" si="18"/>
        <v>1157</v>
      </c>
      <c r="C1167" s="198" t="s">
        <v>5483</v>
      </c>
      <c r="D1167" s="199">
        <v>5240199</v>
      </c>
      <c r="E1167" s="199">
        <v>2</v>
      </c>
      <c r="F1167" s="198" t="s">
        <v>5564</v>
      </c>
      <c r="G1167" s="200"/>
      <c r="H1167" s="200"/>
      <c r="I1167" s="201" t="s">
        <v>4288</v>
      </c>
      <c r="J1167" s="197"/>
      <c r="K1167" s="193"/>
      <c r="L1167" s="202" t="s">
        <v>4241</v>
      </c>
      <c r="M1167" s="203"/>
      <c r="N1167" s="203"/>
    </row>
    <row r="1168" spans="2:14" ht="81.75" customHeight="1">
      <c r="B1168" s="197">
        <f t="shared" si="18"/>
        <v>1158</v>
      </c>
      <c r="C1168" s="198" t="s">
        <v>5483</v>
      </c>
      <c r="D1168" s="199">
        <v>5240199</v>
      </c>
      <c r="E1168" s="199">
        <v>3</v>
      </c>
      <c r="F1168" s="198" t="s">
        <v>5565</v>
      </c>
      <c r="G1168" s="210">
        <v>4730.1</v>
      </c>
      <c r="H1168" s="200" t="s">
        <v>4351</v>
      </c>
      <c r="I1168" s="201" t="s">
        <v>4288</v>
      </c>
      <c r="J1168" s="197" t="s">
        <v>4289</v>
      </c>
      <c r="K1168" s="193"/>
      <c r="L1168" s="202" t="s">
        <v>4241</v>
      </c>
      <c r="M1168" s="203"/>
      <c r="N1168" s="203"/>
    </row>
    <row r="1169" spans="2:14" ht="81.75" customHeight="1">
      <c r="B1169" s="197">
        <f aca="true" t="shared" si="19" ref="B1169:B1232">B1168+1</f>
        <v>1159</v>
      </c>
      <c r="C1169" s="198" t="s">
        <v>5483</v>
      </c>
      <c r="D1169" s="199">
        <v>5240199</v>
      </c>
      <c r="E1169" s="199">
        <v>4</v>
      </c>
      <c r="F1169" s="198" t="s">
        <v>5566</v>
      </c>
      <c r="G1169" s="200"/>
      <c r="H1169" s="200"/>
      <c r="I1169" s="201" t="s">
        <v>4288</v>
      </c>
      <c r="J1169" s="197"/>
      <c r="K1169" s="193"/>
      <c r="L1169" s="202" t="s">
        <v>4241</v>
      </c>
      <c r="M1169" s="203"/>
      <c r="N1169" s="203"/>
    </row>
    <row r="1170" spans="2:14" ht="81.75" customHeight="1">
      <c r="B1170" s="197">
        <f t="shared" si="19"/>
        <v>1160</v>
      </c>
      <c r="C1170" s="198" t="s">
        <v>5483</v>
      </c>
      <c r="D1170" s="199">
        <v>5240199</v>
      </c>
      <c r="E1170" s="199">
        <v>5</v>
      </c>
      <c r="F1170" s="198" t="s">
        <v>5567</v>
      </c>
      <c r="G1170" s="200"/>
      <c r="H1170" s="200"/>
      <c r="I1170" s="201" t="s">
        <v>4288</v>
      </c>
      <c r="J1170" s="197"/>
      <c r="K1170" s="193"/>
      <c r="L1170" s="202" t="s">
        <v>4241</v>
      </c>
      <c r="M1170" s="203"/>
      <c r="N1170" s="203"/>
    </row>
    <row r="1171" spans="2:14" ht="81.75" customHeight="1">
      <c r="B1171" s="197">
        <f t="shared" si="19"/>
        <v>1161</v>
      </c>
      <c r="C1171" s="198" t="s">
        <v>5483</v>
      </c>
      <c r="D1171" s="199">
        <v>5250801</v>
      </c>
      <c r="E1171" s="199">
        <v>0</v>
      </c>
      <c r="F1171" s="198" t="s">
        <v>5568</v>
      </c>
      <c r="G1171" s="200"/>
      <c r="H1171" s="200"/>
      <c r="I1171" s="201" t="s">
        <v>4288</v>
      </c>
      <c r="J1171" s="197"/>
      <c r="K1171" s="193"/>
      <c r="L1171" s="202" t="s">
        <v>4241</v>
      </c>
      <c r="M1171" s="203"/>
      <c r="N1171" s="203"/>
    </row>
    <row r="1172" spans="2:14" ht="81.75" customHeight="1">
      <c r="B1172" s="197">
        <f t="shared" si="19"/>
        <v>1162</v>
      </c>
      <c r="C1172" s="198" t="s">
        <v>5483</v>
      </c>
      <c r="D1172" s="199">
        <v>5250802</v>
      </c>
      <c r="E1172" s="199">
        <v>0</v>
      </c>
      <c r="F1172" s="198" t="s">
        <v>5569</v>
      </c>
      <c r="G1172" s="200"/>
      <c r="H1172" s="200"/>
      <c r="I1172" s="201" t="s">
        <v>4288</v>
      </c>
      <c r="J1172" s="197"/>
      <c r="K1172" s="193"/>
      <c r="L1172" s="202" t="s">
        <v>4241</v>
      </c>
      <c r="M1172" s="203"/>
      <c r="N1172" s="203"/>
    </row>
    <row r="1173" spans="2:14" ht="81.75" customHeight="1">
      <c r="B1173" s="197">
        <f t="shared" si="19"/>
        <v>1163</v>
      </c>
      <c r="C1173" s="198" t="s">
        <v>5483</v>
      </c>
      <c r="D1173" s="199">
        <v>5250803</v>
      </c>
      <c r="E1173" s="199">
        <v>1</v>
      </c>
      <c r="F1173" s="198" t="s">
        <v>5570</v>
      </c>
      <c r="G1173" s="200"/>
      <c r="H1173" s="200"/>
      <c r="I1173" s="201" t="s">
        <v>4288</v>
      </c>
      <c r="J1173" s="197"/>
      <c r="K1173" s="193"/>
      <c r="L1173" s="202" t="s">
        <v>4241</v>
      </c>
      <c r="M1173" s="203"/>
      <c r="N1173" s="203"/>
    </row>
    <row r="1174" spans="2:14" ht="81.75" customHeight="1">
      <c r="B1174" s="197">
        <f t="shared" si="19"/>
        <v>1164</v>
      </c>
      <c r="C1174" s="198" t="s">
        <v>5483</v>
      </c>
      <c r="D1174" s="199">
        <v>5250803</v>
      </c>
      <c r="E1174" s="199">
        <v>2</v>
      </c>
      <c r="F1174" s="198" t="s">
        <v>5571</v>
      </c>
      <c r="G1174" s="200"/>
      <c r="H1174" s="200"/>
      <c r="I1174" s="201" t="s">
        <v>4288</v>
      </c>
      <c r="J1174" s="197"/>
      <c r="K1174" s="193"/>
      <c r="L1174" s="202" t="s">
        <v>4241</v>
      </c>
      <c r="M1174" s="203"/>
      <c r="N1174" s="203"/>
    </row>
    <row r="1175" spans="2:14" ht="81.75" customHeight="1">
      <c r="B1175" s="197">
        <f t="shared" si="19"/>
        <v>1165</v>
      </c>
      <c r="C1175" s="198" t="s">
        <v>5483</v>
      </c>
      <c r="D1175" s="199">
        <v>5250804</v>
      </c>
      <c r="E1175" s="199">
        <v>0</v>
      </c>
      <c r="F1175" s="198" t="s">
        <v>5572</v>
      </c>
      <c r="G1175" s="210">
        <v>4750.7</v>
      </c>
      <c r="H1175" s="200" t="s">
        <v>4351</v>
      </c>
      <c r="I1175" s="201" t="s">
        <v>4288</v>
      </c>
      <c r="J1175" s="197" t="s">
        <v>4289</v>
      </c>
      <c r="K1175" s="193"/>
      <c r="L1175" s="202" t="s">
        <v>4241</v>
      </c>
      <c r="M1175" s="203"/>
      <c r="N1175" s="203"/>
    </row>
    <row r="1176" spans="2:14" ht="81.75" customHeight="1">
      <c r="B1176" s="197">
        <f t="shared" si="19"/>
        <v>1166</v>
      </c>
      <c r="C1176" s="198" t="s">
        <v>5483</v>
      </c>
      <c r="D1176" s="199">
        <v>5250805</v>
      </c>
      <c r="E1176" s="199">
        <v>0</v>
      </c>
      <c r="F1176" s="198" t="s">
        <v>5573</v>
      </c>
      <c r="G1176" s="200"/>
      <c r="H1176" s="200"/>
      <c r="I1176" s="201" t="s">
        <v>4288</v>
      </c>
      <c r="J1176" s="197"/>
      <c r="K1176" s="193"/>
      <c r="L1176" s="202" t="s">
        <v>4241</v>
      </c>
      <c r="M1176" s="203"/>
      <c r="N1176" s="203"/>
    </row>
    <row r="1177" spans="2:14" ht="81.75" customHeight="1">
      <c r="B1177" s="197">
        <f t="shared" si="19"/>
        <v>1167</v>
      </c>
      <c r="C1177" s="198" t="s">
        <v>5483</v>
      </c>
      <c r="D1177" s="199">
        <v>5310501</v>
      </c>
      <c r="E1177" s="199">
        <v>0</v>
      </c>
      <c r="F1177" s="198" t="s">
        <v>5574</v>
      </c>
      <c r="G1177" s="200"/>
      <c r="H1177" s="200"/>
      <c r="I1177" s="201" t="s">
        <v>4288</v>
      </c>
      <c r="J1177" s="197"/>
      <c r="K1177" s="193"/>
      <c r="L1177" s="202" t="s">
        <v>4241</v>
      </c>
      <c r="M1177" s="203"/>
      <c r="N1177" s="203"/>
    </row>
    <row r="1178" spans="2:14" ht="81.75" customHeight="1">
      <c r="B1178" s="197">
        <f t="shared" si="19"/>
        <v>1168</v>
      </c>
      <c r="C1178" s="198" t="s">
        <v>5483</v>
      </c>
      <c r="D1178" s="199">
        <v>5310502</v>
      </c>
      <c r="E1178" s="199">
        <v>0</v>
      </c>
      <c r="F1178" s="198" t="s">
        <v>5575</v>
      </c>
      <c r="G1178" s="200"/>
      <c r="H1178" s="200"/>
      <c r="I1178" s="201" t="s">
        <v>4288</v>
      </c>
      <c r="J1178" s="197"/>
      <c r="K1178" s="193"/>
      <c r="L1178" s="202" t="s">
        <v>4241</v>
      </c>
      <c r="M1178" s="203"/>
      <c r="N1178" s="203"/>
    </row>
    <row r="1179" spans="2:14" ht="81.75" customHeight="1">
      <c r="B1179" s="197">
        <f t="shared" si="19"/>
        <v>1169</v>
      </c>
      <c r="C1179" s="198" t="s">
        <v>5483</v>
      </c>
      <c r="D1179" s="199">
        <v>5320201</v>
      </c>
      <c r="E1179" s="199">
        <v>0</v>
      </c>
      <c r="F1179" s="198" t="s">
        <v>5576</v>
      </c>
      <c r="G1179" s="200"/>
      <c r="H1179" s="200"/>
      <c r="I1179" s="201" t="s">
        <v>4288</v>
      </c>
      <c r="J1179" s="197"/>
      <c r="K1179" s="193"/>
      <c r="L1179" s="202" t="s">
        <v>4241</v>
      </c>
      <c r="M1179" s="203"/>
      <c r="N1179" s="203"/>
    </row>
    <row r="1180" spans="2:14" ht="81.75" customHeight="1">
      <c r="B1180" s="197">
        <f t="shared" si="19"/>
        <v>1170</v>
      </c>
      <c r="C1180" s="198" t="s">
        <v>5483</v>
      </c>
      <c r="D1180" s="199">
        <v>5320202</v>
      </c>
      <c r="E1180" s="199">
        <v>0</v>
      </c>
      <c r="F1180" s="198" t="s">
        <v>5577</v>
      </c>
      <c r="G1180" s="200"/>
      <c r="H1180" s="200"/>
      <c r="I1180" s="201" t="s">
        <v>4288</v>
      </c>
      <c r="J1180" s="197"/>
      <c r="K1180" s="193"/>
      <c r="L1180" s="202" t="s">
        <v>4241</v>
      </c>
      <c r="M1180" s="203"/>
      <c r="N1180" s="203"/>
    </row>
    <row r="1181" spans="2:14" ht="81.75" customHeight="1">
      <c r="B1181" s="197">
        <f t="shared" si="19"/>
        <v>1171</v>
      </c>
      <c r="C1181" s="198" t="s">
        <v>5578</v>
      </c>
      <c r="D1181" s="199">
        <v>5510801</v>
      </c>
      <c r="E1181" s="199">
        <v>1</v>
      </c>
      <c r="F1181" s="198" t="s">
        <v>5579</v>
      </c>
      <c r="G1181" s="210">
        <v>5110</v>
      </c>
      <c r="H1181" s="200" t="s">
        <v>4398</v>
      </c>
      <c r="I1181" s="213" t="s">
        <v>4367</v>
      </c>
      <c r="J1181" s="197" t="s">
        <v>4289</v>
      </c>
      <c r="K1181" s="193"/>
      <c r="L1181" s="202"/>
      <c r="M1181" s="203"/>
      <c r="N1181" s="203" t="s">
        <v>4241</v>
      </c>
    </row>
    <row r="1182" spans="2:14" ht="81.75" customHeight="1">
      <c r="B1182" s="197">
        <f t="shared" si="19"/>
        <v>1172</v>
      </c>
      <c r="C1182" s="198" t="s">
        <v>5578</v>
      </c>
      <c r="D1182" s="199">
        <v>5510801</v>
      </c>
      <c r="E1182" s="199">
        <v>2</v>
      </c>
      <c r="F1182" s="198" t="s">
        <v>5580</v>
      </c>
      <c r="G1182" s="210">
        <v>5110</v>
      </c>
      <c r="H1182" s="200" t="s">
        <v>4398</v>
      </c>
      <c r="I1182" s="213" t="s">
        <v>4367</v>
      </c>
      <c r="J1182" s="197" t="s">
        <v>4289</v>
      </c>
      <c r="K1182" s="193"/>
      <c r="L1182" s="202"/>
      <c r="M1182" s="203"/>
      <c r="N1182" s="203" t="s">
        <v>4241</v>
      </c>
    </row>
    <row r="1183" spans="2:14" ht="81.75" customHeight="1">
      <c r="B1183" s="197">
        <f t="shared" si="19"/>
        <v>1173</v>
      </c>
      <c r="C1183" s="198" t="s">
        <v>5578</v>
      </c>
      <c r="D1183" s="199">
        <v>5510801</v>
      </c>
      <c r="E1183" s="199">
        <v>3</v>
      </c>
      <c r="F1183" s="198" t="s">
        <v>5581</v>
      </c>
      <c r="G1183" s="200"/>
      <c r="H1183" s="200"/>
      <c r="I1183" s="213" t="s">
        <v>4367</v>
      </c>
      <c r="J1183" s="197"/>
      <c r="K1183" s="193"/>
      <c r="L1183" s="202"/>
      <c r="M1183" s="203" t="s">
        <v>4241</v>
      </c>
      <c r="N1183" s="203"/>
    </row>
    <row r="1184" spans="2:14" ht="81.75" customHeight="1">
      <c r="B1184" s="197">
        <f t="shared" si="19"/>
        <v>1174</v>
      </c>
      <c r="C1184" s="198" t="s">
        <v>5578</v>
      </c>
      <c r="D1184" s="199">
        <v>5510802</v>
      </c>
      <c r="E1184" s="199">
        <v>0</v>
      </c>
      <c r="F1184" s="198" t="s">
        <v>5582</v>
      </c>
      <c r="G1184" s="200">
        <v>5110</v>
      </c>
      <c r="H1184" s="200" t="s">
        <v>4398</v>
      </c>
      <c r="I1184" s="213" t="s">
        <v>4367</v>
      </c>
      <c r="J1184" s="197" t="s">
        <v>4289</v>
      </c>
      <c r="K1184" s="193"/>
      <c r="L1184" s="202"/>
      <c r="M1184" s="203" t="s">
        <v>4241</v>
      </c>
      <c r="N1184" s="203"/>
    </row>
    <row r="1185" spans="2:14" ht="81.75" customHeight="1">
      <c r="B1185" s="197">
        <f t="shared" si="19"/>
        <v>1175</v>
      </c>
      <c r="C1185" s="198" t="s">
        <v>5578</v>
      </c>
      <c r="D1185" s="199">
        <v>5510803</v>
      </c>
      <c r="E1185" s="199">
        <v>0</v>
      </c>
      <c r="F1185" s="198" t="s">
        <v>5583</v>
      </c>
      <c r="G1185" s="200">
        <v>5110</v>
      </c>
      <c r="H1185" s="200" t="s">
        <v>4398</v>
      </c>
      <c r="I1185" s="213" t="s">
        <v>4367</v>
      </c>
      <c r="J1185" s="197" t="s">
        <v>4289</v>
      </c>
      <c r="K1185" s="193"/>
      <c r="L1185" s="202"/>
      <c r="M1185" s="203"/>
      <c r="N1185" s="203" t="s">
        <v>4241</v>
      </c>
    </row>
    <row r="1186" spans="2:14" ht="81.75" customHeight="1">
      <c r="B1186" s="197">
        <f t="shared" si="19"/>
        <v>1176</v>
      </c>
      <c r="C1186" s="198" t="s">
        <v>5578</v>
      </c>
      <c r="D1186" s="199">
        <v>5590601</v>
      </c>
      <c r="E1186" s="199">
        <v>0</v>
      </c>
      <c r="F1186" s="198" t="s">
        <v>5584</v>
      </c>
      <c r="G1186" s="200"/>
      <c r="H1186" s="200"/>
      <c r="I1186" s="201" t="s">
        <v>4288</v>
      </c>
      <c r="J1186" s="197" t="s">
        <v>4289</v>
      </c>
      <c r="K1186" s="193"/>
      <c r="L1186" s="202"/>
      <c r="M1186" s="203"/>
      <c r="N1186" s="203" t="s">
        <v>4241</v>
      </c>
    </row>
    <row r="1187" spans="2:14" ht="81.75" customHeight="1">
      <c r="B1187" s="197">
        <f t="shared" si="19"/>
        <v>1177</v>
      </c>
      <c r="C1187" s="198" t="s">
        <v>5578</v>
      </c>
      <c r="D1187" s="199">
        <v>5590602</v>
      </c>
      <c r="E1187" s="199">
        <v>0</v>
      </c>
      <c r="F1187" s="198" t="s">
        <v>5585</v>
      </c>
      <c r="G1187" s="200">
        <v>6111</v>
      </c>
      <c r="H1187" s="200" t="s">
        <v>4351</v>
      </c>
      <c r="I1187" s="201" t="s">
        <v>4288</v>
      </c>
      <c r="J1187" s="197" t="s">
        <v>4289</v>
      </c>
      <c r="K1187" s="193"/>
      <c r="L1187" s="202"/>
      <c r="M1187" s="203" t="s">
        <v>4241</v>
      </c>
      <c r="N1187" s="203"/>
    </row>
    <row r="1188" spans="2:14" ht="81.75" customHeight="1">
      <c r="B1188" s="197">
        <f t="shared" si="19"/>
        <v>1178</v>
      </c>
      <c r="C1188" s="198" t="s">
        <v>5578</v>
      </c>
      <c r="D1188" s="199">
        <v>5590603</v>
      </c>
      <c r="E1188" s="199">
        <v>0</v>
      </c>
      <c r="F1188" s="198" t="s">
        <v>5586</v>
      </c>
      <c r="G1188" s="200"/>
      <c r="H1188" s="200"/>
      <c r="I1188" s="201" t="s">
        <v>4288</v>
      </c>
      <c r="J1188" s="197"/>
      <c r="K1188" s="193"/>
      <c r="L1188" s="202"/>
      <c r="M1188" s="203"/>
      <c r="N1188" s="203" t="s">
        <v>4241</v>
      </c>
    </row>
    <row r="1189" spans="2:14" ht="81.75" customHeight="1">
      <c r="B1189" s="197">
        <f t="shared" si="19"/>
        <v>1179</v>
      </c>
      <c r="C1189" s="198" t="s">
        <v>5578</v>
      </c>
      <c r="D1189" s="199">
        <v>5590699</v>
      </c>
      <c r="E1189" s="199">
        <v>0</v>
      </c>
      <c r="F1189" s="198" t="s">
        <v>5587</v>
      </c>
      <c r="G1189" s="200"/>
      <c r="H1189" s="200"/>
      <c r="I1189" s="201" t="s">
        <v>4288</v>
      </c>
      <c r="J1189" s="197"/>
      <c r="K1189" s="193"/>
      <c r="L1189" s="202"/>
      <c r="M1189" s="203"/>
      <c r="N1189" s="203" t="s">
        <v>4241</v>
      </c>
    </row>
    <row r="1190" spans="2:14" ht="81.75" customHeight="1">
      <c r="B1190" s="197">
        <f t="shared" si="19"/>
        <v>1180</v>
      </c>
      <c r="C1190" s="198" t="s">
        <v>5578</v>
      </c>
      <c r="D1190" s="199">
        <v>5611201</v>
      </c>
      <c r="E1190" s="199">
        <v>1</v>
      </c>
      <c r="F1190" s="198" t="s">
        <v>5588</v>
      </c>
      <c r="G1190" s="210">
        <v>5130</v>
      </c>
      <c r="H1190" s="200" t="s">
        <v>4398</v>
      </c>
      <c r="I1190" s="201" t="s">
        <v>4288</v>
      </c>
      <c r="J1190" s="197" t="s">
        <v>4289</v>
      </c>
      <c r="K1190" s="193"/>
      <c r="L1190" s="202"/>
      <c r="M1190" s="203"/>
      <c r="N1190" s="203" t="s">
        <v>4241</v>
      </c>
    </row>
    <row r="1191" spans="2:14" ht="81.75" customHeight="1">
      <c r="B1191" s="197">
        <f t="shared" si="19"/>
        <v>1181</v>
      </c>
      <c r="C1191" s="198" t="s">
        <v>5578</v>
      </c>
      <c r="D1191" s="199">
        <v>5611201</v>
      </c>
      <c r="E1191" s="199">
        <v>2</v>
      </c>
      <c r="F1191" s="198" t="s">
        <v>5589</v>
      </c>
      <c r="G1191" s="210">
        <v>5130</v>
      </c>
      <c r="H1191" s="200" t="s">
        <v>4398</v>
      </c>
      <c r="I1191" s="201" t="s">
        <v>4288</v>
      </c>
      <c r="J1191" s="197" t="s">
        <v>4289</v>
      </c>
      <c r="K1191" s="193"/>
      <c r="L1191" s="202"/>
      <c r="M1191" s="203"/>
      <c r="N1191" s="203" t="s">
        <v>4241</v>
      </c>
    </row>
    <row r="1192" spans="2:14" ht="81.75" customHeight="1">
      <c r="B1192" s="197">
        <f t="shared" si="19"/>
        <v>1182</v>
      </c>
      <c r="C1192" s="198" t="s">
        <v>5578</v>
      </c>
      <c r="D1192" s="199">
        <v>5611202</v>
      </c>
      <c r="E1192" s="199">
        <v>1</v>
      </c>
      <c r="F1192" s="198" t="s">
        <v>5590</v>
      </c>
      <c r="G1192" s="200">
        <v>5130</v>
      </c>
      <c r="H1192" s="200" t="s">
        <v>4398</v>
      </c>
      <c r="I1192" s="201" t="s">
        <v>4288</v>
      </c>
      <c r="J1192" s="197" t="s">
        <v>4289</v>
      </c>
      <c r="K1192" s="193"/>
      <c r="L1192" s="202"/>
      <c r="M1192" s="203"/>
      <c r="N1192" s="203" t="s">
        <v>4241</v>
      </c>
    </row>
    <row r="1193" spans="2:14" ht="81.75" customHeight="1">
      <c r="B1193" s="197">
        <f t="shared" si="19"/>
        <v>1183</v>
      </c>
      <c r="C1193" s="198" t="s">
        <v>5578</v>
      </c>
      <c r="D1193" s="199">
        <v>5611202</v>
      </c>
      <c r="E1193" s="199">
        <v>2</v>
      </c>
      <c r="F1193" s="198" t="s">
        <v>5591</v>
      </c>
      <c r="G1193" s="200"/>
      <c r="H1193" s="200"/>
      <c r="I1193" s="201" t="s">
        <v>4288</v>
      </c>
      <c r="J1193" s="197" t="s">
        <v>4289</v>
      </c>
      <c r="K1193" s="193"/>
      <c r="L1193" s="202"/>
      <c r="M1193" s="203"/>
      <c r="N1193" s="203" t="s">
        <v>4241</v>
      </c>
    </row>
    <row r="1194" spans="2:14" ht="81.75" customHeight="1">
      <c r="B1194" s="197">
        <f t="shared" si="19"/>
        <v>1184</v>
      </c>
      <c r="C1194" s="198" t="s">
        <v>5578</v>
      </c>
      <c r="D1194" s="199">
        <v>5611203</v>
      </c>
      <c r="E1194" s="199">
        <v>1</v>
      </c>
      <c r="F1194" s="198" t="s">
        <v>5592</v>
      </c>
      <c r="G1194" s="210">
        <v>5130</v>
      </c>
      <c r="H1194" s="200" t="s">
        <v>4398</v>
      </c>
      <c r="I1194" s="201" t="s">
        <v>4288</v>
      </c>
      <c r="J1194" s="197" t="s">
        <v>4289</v>
      </c>
      <c r="K1194" s="193"/>
      <c r="L1194" s="202"/>
      <c r="M1194" s="203"/>
      <c r="N1194" s="203" t="s">
        <v>4241</v>
      </c>
    </row>
    <row r="1195" spans="2:14" ht="81.75" customHeight="1">
      <c r="B1195" s="197">
        <f t="shared" si="19"/>
        <v>1185</v>
      </c>
      <c r="C1195" s="198" t="s">
        <v>5578</v>
      </c>
      <c r="D1195" s="199">
        <v>5611203</v>
      </c>
      <c r="E1195" s="199">
        <v>2</v>
      </c>
      <c r="F1195" s="198" t="s">
        <v>5593</v>
      </c>
      <c r="G1195" s="210">
        <v>5130</v>
      </c>
      <c r="H1195" s="200" t="s">
        <v>4398</v>
      </c>
      <c r="I1195" s="201" t="s">
        <v>4288</v>
      </c>
      <c r="J1195" s="197" t="s">
        <v>4289</v>
      </c>
      <c r="K1195" s="193"/>
      <c r="L1195" s="202"/>
      <c r="M1195" s="203"/>
      <c r="N1195" s="203" t="s">
        <v>4241</v>
      </c>
    </row>
    <row r="1196" spans="2:14" ht="81.75" customHeight="1">
      <c r="B1196" s="197">
        <f t="shared" si="19"/>
        <v>1186</v>
      </c>
      <c r="C1196" s="198" t="s">
        <v>5578</v>
      </c>
      <c r="D1196" s="199">
        <v>5612100</v>
      </c>
      <c r="E1196" s="199">
        <v>0</v>
      </c>
      <c r="F1196" s="198" t="s">
        <v>5594</v>
      </c>
      <c r="G1196" s="200"/>
      <c r="H1196" s="200"/>
      <c r="I1196" s="201" t="s">
        <v>4288</v>
      </c>
      <c r="J1196" s="197"/>
      <c r="K1196" s="193"/>
      <c r="L1196" s="202"/>
      <c r="M1196" s="203"/>
      <c r="N1196" s="203" t="s">
        <v>4241</v>
      </c>
    </row>
    <row r="1197" spans="2:14" ht="81.75" customHeight="1">
      <c r="B1197" s="197">
        <f t="shared" si="19"/>
        <v>1187</v>
      </c>
      <c r="C1197" s="198" t="s">
        <v>5578</v>
      </c>
      <c r="D1197" s="199">
        <v>5620101</v>
      </c>
      <c r="E1197" s="199">
        <v>0</v>
      </c>
      <c r="F1197" s="198" t="s">
        <v>5595</v>
      </c>
      <c r="G1197" s="210">
        <v>2691</v>
      </c>
      <c r="H1197" s="200" t="s">
        <v>5338</v>
      </c>
      <c r="I1197" s="201" t="s">
        <v>4288</v>
      </c>
      <c r="J1197" s="197" t="s">
        <v>4289</v>
      </c>
      <c r="K1197" s="193"/>
      <c r="L1197" s="202"/>
      <c r="M1197" s="203"/>
      <c r="N1197" s="203" t="s">
        <v>4241</v>
      </c>
    </row>
    <row r="1198" spans="2:14" ht="81.75" customHeight="1">
      <c r="B1198" s="197">
        <f t="shared" si="19"/>
        <v>1188</v>
      </c>
      <c r="C1198" s="198" t="s">
        <v>5578</v>
      </c>
      <c r="D1198" s="199">
        <v>5620102</v>
      </c>
      <c r="E1198" s="199">
        <v>0</v>
      </c>
      <c r="F1198" s="198" t="s">
        <v>5596</v>
      </c>
      <c r="G1198" s="200"/>
      <c r="H1198" s="200"/>
      <c r="I1198" s="201" t="s">
        <v>4288</v>
      </c>
      <c r="J1198" s="197"/>
      <c r="K1198" s="193"/>
      <c r="L1198" s="202"/>
      <c r="M1198" s="203"/>
      <c r="N1198" s="203" t="s">
        <v>4241</v>
      </c>
    </row>
    <row r="1199" spans="2:14" ht="81.75" customHeight="1">
      <c r="B1199" s="197">
        <f t="shared" si="19"/>
        <v>1189</v>
      </c>
      <c r="C1199" s="198" t="s">
        <v>5578</v>
      </c>
      <c r="D1199" s="199">
        <v>5620103</v>
      </c>
      <c r="E1199" s="199">
        <v>0</v>
      </c>
      <c r="F1199" s="198" t="s">
        <v>5597</v>
      </c>
      <c r="G1199" s="210">
        <v>5130</v>
      </c>
      <c r="H1199" s="200" t="s">
        <v>4398</v>
      </c>
      <c r="I1199" s="201" t="s">
        <v>4288</v>
      </c>
      <c r="J1199" s="197" t="s">
        <v>4289</v>
      </c>
      <c r="K1199" s="193"/>
      <c r="L1199" s="202"/>
      <c r="M1199" s="203"/>
      <c r="N1199" s="203" t="s">
        <v>4241</v>
      </c>
    </row>
    <row r="1200" spans="2:14" ht="81.75" customHeight="1">
      <c r="B1200" s="197">
        <f t="shared" si="19"/>
        <v>1190</v>
      </c>
      <c r="C1200" s="198" t="s">
        <v>5578</v>
      </c>
      <c r="D1200" s="199">
        <v>5620104</v>
      </c>
      <c r="E1200" s="199">
        <v>0</v>
      </c>
      <c r="F1200" s="198" t="s">
        <v>5598</v>
      </c>
      <c r="G1200" s="200"/>
      <c r="H1200" s="200"/>
      <c r="I1200" s="201" t="s">
        <v>4288</v>
      </c>
      <c r="J1200" s="197" t="s">
        <v>4289</v>
      </c>
      <c r="K1200" s="193"/>
      <c r="L1200" s="202"/>
      <c r="M1200" s="203"/>
      <c r="N1200" s="203" t="s">
        <v>4241</v>
      </c>
    </row>
    <row r="1201" spans="2:14" ht="81.75" customHeight="1">
      <c r="B1201" s="197">
        <f t="shared" si="19"/>
        <v>1191</v>
      </c>
      <c r="C1201" s="198" t="s">
        <v>5599</v>
      </c>
      <c r="D1201" s="199">
        <v>5811500</v>
      </c>
      <c r="E1201" s="199">
        <v>1</v>
      </c>
      <c r="F1201" s="198" t="s">
        <v>5600</v>
      </c>
      <c r="G1201" s="200"/>
      <c r="H1201" s="200"/>
      <c r="I1201" s="201" t="s">
        <v>4288</v>
      </c>
      <c r="J1201" s="197"/>
      <c r="K1201" s="193"/>
      <c r="L1201" s="202" t="s">
        <v>4241</v>
      </c>
      <c r="M1201" s="203"/>
      <c r="N1201" s="203"/>
    </row>
    <row r="1202" spans="2:14" ht="81.75" customHeight="1">
      <c r="B1202" s="197">
        <f t="shared" si="19"/>
        <v>1192</v>
      </c>
      <c r="C1202" s="198" t="s">
        <v>5599</v>
      </c>
      <c r="D1202" s="199">
        <v>5811500</v>
      </c>
      <c r="E1202" s="199">
        <v>2</v>
      </c>
      <c r="F1202" s="198" t="s">
        <v>5601</v>
      </c>
      <c r="G1202" s="200"/>
      <c r="H1202" s="200"/>
      <c r="I1202" s="201" t="s">
        <v>4288</v>
      </c>
      <c r="J1202" s="197"/>
      <c r="K1202" s="193"/>
      <c r="L1202" s="202" t="s">
        <v>4241</v>
      </c>
      <c r="M1202" s="203"/>
      <c r="N1202" s="203"/>
    </row>
    <row r="1203" spans="2:14" ht="81.75" customHeight="1">
      <c r="B1203" s="197">
        <f t="shared" si="19"/>
        <v>1193</v>
      </c>
      <c r="C1203" s="198" t="s">
        <v>5599</v>
      </c>
      <c r="D1203" s="199">
        <v>5811500</v>
      </c>
      <c r="E1203" s="199">
        <v>3</v>
      </c>
      <c r="F1203" s="198" t="s">
        <v>5602</v>
      </c>
      <c r="G1203" s="200"/>
      <c r="H1203" s="200"/>
      <c r="I1203" s="201" t="s">
        <v>4288</v>
      </c>
      <c r="J1203" s="197"/>
      <c r="K1203" s="193"/>
      <c r="L1203" s="202" t="s">
        <v>4241</v>
      </c>
      <c r="M1203" s="203"/>
      <c r="N1203" s="203"/>
    </row>
    <row r="1204" spans="2:14" ht="81.75" customHeight="1">
      <c r="B1204" s="197">
        <f t="shared" si="19"/>
        <v>1194</v>
      </c>
      <c r="C1204" s="198" t="s">
        <v>5599</v>
      </c>
      <c r="D1204" s="199">
        <v>5812300</v>
      </c>
      <c r="E1204" s="199">
        <v>0</v>
      </c>
      <c r="F1204" s="198" t="s">
        <v>5603</v>
      </c>
      <c r="G1204" s="200"/>
      <c r="H1204" s="200"/>
      <c r="I1204" s="201" t="s">
        <v>4288</v>
      </c>
      <c r="J1204" s="197"/>
      <c r="K1204" s="193"/>
      <c r="L1204" s="202" t="s">
        <v>4241</v>
      </c>
      <c r="M1204" s="203"/>
      <c r="N1204" s="203"/>
    </row>
    <row r="1205" spans="2:14" ht="81.75" customHeight="1">
      <c r="B1205" s="197">
        <f t="shared" si="19"/>
        <v>1195</v>
      </c>
      <c r="C1205" s="198" t="s">
        <v>5599</v>
      </c>
      <c r="D1205" s="199">
        <v>5813100</v>
      </c>
      <c r="E1205" s="199">
        <v>0</v>
      </c>
      <c r="F1205" s="198" t="s">
        <v>5604</v>
      </c>
      <c r="G1205" s="200"/>
      <c r="H1205" s="200"/>
      <c r="I1205" s="201" t="s">
        <v>4288</v>
      </c>
      <c r="J1205" s="197"/>
      <c r="K1205" s="193"/>
      <c r="L1205" s="202" t="s">
        <v>4241</v>
      </c>
      <c r="M1205" s="203"/>
      <c r="N1205" s="203"/>
    </row>
    <row r="1206" spans="2:14" ht="81.75" customHeight="1">
      <c r="B1206" s="197">
        <f t="shared" si="19"/>
        <v>1196</v>
      </c>
      <c r="C1206" s="198" t="s">
        <v>5599</v>
      </c>
      <c r="D1206" s="199">
        <v>5819100</v>
      </c>
      <c r="E1206" s="199">
        <v>0</v>
      </c>
      <c r="F1206" s="198" t="s">
        <v>5605</v>
      </c>
      <c r="G1206" s="200"/>
      <c r="H1206" s="200"/>
      <c r="I1206" s="201" t="s">
        <v>4288</v>
      </c>
      <c r="J1206" s="197"/>
      <c r="K1206" s="193"/>
      <c r="L1206" s="202" t="s">
        <v>4241</v>
      </c>
      <c r="M1206" s="203"/>
      <c r="N1206" s="203"/>
    </row>
    <row r="1207" spans="2:14" ht="81.75" customHeight="1">
      <c r="B1207" s="197">
        <f t="shared" si="19"/>
        <v>1197</v>
      </c>
      <c r="C1207" s="198" t="s">
        <v>5599</v>
      </c>
      <c r="D1207" s="199">
        <v>5821200</v>
      </c>
      <c r="E1207" s="199">
        <v>0</v>
      </c>
      <c r="F1207" s="198" t="s">
        <v>5606</v>
      </c>
      <c r="G1207" s="210">
        <v>2910</v>
      </c>
      <c r="H1207" s="200" t="s">
        <v>5134</v>
      </c>
      <c r="I1207" s="213" t="s">
        <v>4367</v>
      </c>
      <c r="J1207" s="197" t="s">
        <v>4289</v>
      </c>
      <c r="K1207" s="193"/>
      <c r="L1207" s="202" t="s">
        <v>4241</v>
      </c>
      <c r="M1207" s="203"/>
      <c r="N1207" s="203"/>
    </row>
    <row r="1208" spans="2:14" ht="81.75" customHeight="1">
      <c r="B1208" s="197">
        <f t="shared" si="19"/>
        <v>1198</v>
      </c>
      <c r="C1208" s="198" t="s">
        <v>5599</v>
      </c>
      <c r="D1208" s="199">
        <v>5822100</v>
      </c>
      <c r="E1208" s="199">
        <v>0</v>
      </c>
      <c r="F1208" s="198" t="s">
        <v>5607</v>
      </c>
      <c r="G1208" s="210">
        <v>2910</v>
      </c>
      <c r="H1208" s="200" t="s">
        <v>5134</v>
      </c>
      <c r="I1208" s="213" t="s">
        <v>4367</v>
      </c>
      <c r="J1208" s="197" t="s">
        <v>4289</v>
      </c>
      <c r="K1208" s="193"/>
      <c r="L1208" s="202" t="s">
        <v>4241</v>
      </c>
      <c r="M1208" s="203"/>
      <c r="N1208" s="203"/>
    </row>
    <row r="1209" spans="2:14" ht="81.75" customHeight="1">
      <c r="B1209" s="197">
        <f t="shared" si="19"/>
        <v>1199</v>
      </c>
      <c r="C1209" s="198" t="s">
        <v>5599</v>
      </c>
      <c r="D1209" s="199">
        <v>5823900</v>
      </c>
      <c r="E1209" s="199">
        <v>0</v>
      </c>
      <c r="F1209" s="198" t="s">
        <v>5608</v>
      </c>
      <c r="G1209" s="210">
        <v>2910</v>
      </c>
      <c r="H1209" s="200" t="s">
        <v>5134</v>
      </c>
      <c r="I1209" s="213" t="s">
        <v>4367</v>
      </c>
      <c r="J1209" s="197" t="s">
        <v>4289</v>
      </c>
      <c r="K1209" s="193"/>
      <c r="L1209" s="202" t="s">
        <v>4241</v>
      </c>
      <c r="M1209" s="203"/>
      <c r="N1209" s="203"/>
    </row>
    <row r="1210" spans="2:14" ht="81.75" customHeight="1">
      <c r="B1210" s="197">
        <f t="shared" si="19"/>
        <v>1200</v>
      </c>
      <c r="C1210" s="198" t="s">
        <v>5599</v>
      </c>
      <c r="D1210" s="199">
        <v>5829800</v>
      </c>
      <c r="E1210" s="199">
        <v>0</v>
      </c>
      <c r="F1210" s="198" t="s">
        <v>5609</v>
      </c>
      <c r="G1210" s="210">
        <v>2910</v>
      </c>
      <c r="H1210" s="200" t="s">
        <v>5134</v>
      </c>
      <c r="I1210" s="213" t="s">
        <v>4367</v>
      </c>
      <c r="J1210" s="197" t="s">
        <v>4289</v>
      </c>
      <c r="K1210" s="193"/>
      <c r="L1210" s="202" t="s">
        <v>4241</v>
      </c>
      <c r="M1210" s="203"/>
      <c r="N1210" s="203"/>
    </row>
    <row r="1211" spans="2:14" ht="81.75" customHeight="1">
      <c r="B1211" s="197">
        <f t="shared" si="19"/>
        <v>1201</v>
      </c>
      <c r="C1211" s="198" t="s">
        <v>5599</v>
      </c>
      <c r="D1211" s="199">
        <v>5911101</v>
      </c>
      <c r="E1211" s="199">
        <v>0</v>
      </c>
      <c r="F1211" s="198" t="s">
        <v>5610</v>
      </c>
      <c r="G1211" s="210">
        <v>2910</v>
      </c>
      <c r="H1211" s="200" t="s">
        <v>5134</v>
      </c>
      <c r="I1211" s="201" t="s">
        <v>4288</v>
      </c>
      <c r="J1211" s="197" t="s">
        <v>4289</v>
      </c>
      <c r="K1211" s="193"/>
      <c r="L1211" s="202" t="s">
        <v>4241</v>
      </c>
      <c r="M1211" s="203"/>
      <c r="N1211" s="203"/>
    </row>
    <row r="1212" spans="2:14" ht="81.75" customHeight="1">
      <c r="B1212" s="197">
        <f t="shared" si="19"/>
        <v>1202</v>
      </c>
      <c r="C1212" s="198" t="s">
        <v>5599</v>
      </c>
      <c r="D1212" s="199">
        <v>5911102</v>
      </c>
      <c r="E1212" s="199">
        <v>0</v>
      </c>
      <c r="F1212" s="198" t="s">
        <v>5611</v>
      </c>
      <c r="G1212" s="200"/>
      <c r="H1212" s="200"/>
      <c r="I1212" s="201" t="s">
        <v>4288</v>
      </c>
      <c r="J1212" s="197"/>
      <c r="K1212" s="193"/>
      <c r="L1212" s="202" t="s">
        <v>4241</v>
      </c>
      <c r="M1212" s="203"/>
      <c r="N1212" s="203"/>
    </row>
    <row r="1213" spans="2:14" ht="81.75" customHeight="1">
      <c r="B1213" s="197">
        <f t="shared" si="19"/>
        <v>1203</v>
      </c>
      <c r="C1213" s="198" t="s">
        <v>5599</v>
      </c>
      <c r="D1213" s="199">
        <v>5911199</v>
      </c>
      <c r="E1213" s="199">
        <v>1</v>
      </c>
      <c r="F1213" s="198" t="s">
        <v>5612</v>
      </c>
      <c r="G1213" s="200"/>
      <c r="H1213" s="200"/>
      <c r="I1213" s="201" t="s">
        <v>4288</v>
      </c>
      <c r="J1213" s="197"/>
      <c r="K1213" s="193"/>
      <c r="L1213" s="202" t="s">
        <v>4241</v>
      </c>
      <c r="M1213" s="203"/>
      <c r="N1213" s="203"/>
    </row>
    <row r="1214" spans="2:14" ht="81.75" customHeight="1">
      <c r="B1214" s="197">
        <f t="shared" si="19"/>
        <v>1204</v>
      </c>
      <c r="C1214" s="198" t="s">
        <v>5599</v>
      </c>
      <c r="D1214" s="199">
        <v>5911199</v>
      </c>
      <c r="E1214" s="199">
        <v>2</v>
      </c>
      <c r="F1214" s="198" t="s">
        <v>5613</v>
      </c>
      <c r="G1214" s="200"/>
      <c r="H1214" s="200"/>
      <c r="I1214" s="201" t="s">
        <v>4288</v>
      </c>
      <c r="J1214" s="197"/>
      <c r="K1214" s="193"/>
      <c r="L1214" s="202" t="s">
        <v>4241</v>
      </c>
      <c r="M1214" s="203"/>
      <c r="N1214" s="203"/>
    </row>
    <row r="1215" spans="2:14" ht="81.75" customHeight="1">
      <c r="B1215" s="197">
        <f t="shared" si="19"/>
        <v>1205</v>
      </c>
      <c r="C1215" s="198" t="s">
        <v>5599</v>
      </c>
      <c r="D1215" s="199">
        <v>5912001</v>
      </c>
      <c r="E1215" s="199">
        <v>0</v>
      </c>
      <c r="F1215" s="198" t="s">
        <v>5614</v>
      </c>
      <c r="G1215" s="200"/>
      <c r="H1215" s="200"/>
      <c r="I1215" s="201" t="s">
        <v>4288</v>
      </c>
      <c r="J1215" s="197"/>
      <c r="K1215" s="193"/>
      <c r="L1215" s="202" t="s">
        <v>4241</v>
      </c>
      <c r="M1215" s="203"/>
      <c r="N1215" s="203"/>
    </row>
    <row r="1216" spans="2:14" ht="81.75" customHeight="1">
      <c r="B1216" s="197">
        <f t="shared" si="19"/>
        <v>1206</v>
      </c>
      <c r="C1216" s="198" t="s">
        <v>5599</v>
      </c>
      <c r="D1216" s="199">
        <v>5912002</v>
      </c>
      <c r="E1216" s="199">
        <v>0</v>
      </c>
      <c r="F1216" s="198" t="s">
        <v>5615</v>
      </c>
      <c r="G1216" s="200"/>
      <c r="H1216" s="200"/>
      <c r="I1216" s="201" t="s">
        <v>4288</v>
      </c>
      <c r="J1216" s="197"/>
      <c r="K1216" s="193"/>
      <c r="L1216" s="202" t="s">
        <v>4241</v>
      </c>
      <c r="M1216" s="203"/>
      <c r="N1216" s="203"/>
    </row>
    <row r="1217" spans="2:14" ht="81.75" customHeight="1">
      <c r="B1217" s="197">
        <f t="shared" si="19"/>
        <v>1207</v>
      </c>
      <c r="C1217" s="198" t="s">
        <v>5599</v>
      </c>
      <c r="D1217" s="199">
        <v>5912099</v>
      </c>
      <c r="E1217" s="199">
        <v>0</v>
      </c>
      <c r="F1217" s="198" t="s">
        <v>5616</v>
      </c>
      <c r="G1217" s="200"/>
      <c r="H1217" s="200"/>
      <c r="I1217" s="201" t="s">
        <v>4288</v>
      </c>
      <c r="J1217" s="197"/>
      <c r="K1217" s="193"/>
      <c r="L1217" s="202" t="s">
        <v>4241</v>
      </c>
      <c r="M1217" s="203"/>
      <c r="N1217" s="203"/>
    </row>
    <row r="1218" spans="2:14" ht="81.75" customHeight="1">
      <c r="B1218" s="197">
        <f t="shared" si="19"/>
        <v>1208</v>
      </c>
      <c r="C1218" s="198" t="s">
        <v>5599</v>
      </c>
      <c r="D1218" s="199">
        <v>5913800</v>
      </c>
      <c r="E1218" s="199">
        <v>0</v>
      </c>
      <c r="F1218" s="198" t="s">
        <v>5617</v>
      </c>
      <c r="G1218" s="200"/>
      <c r="H1218" s="200"/>
      <c r="I1218" s="201" t="s">
        <v>4288</v>
      </c>
      <c r="J1218" s="197"/>
      <c r="K1218" s="193"/>
      <c r="L1218" s="202" t="s">
        <v>4241</v>
      </c>
      <c r="M1218" s="203"/>
      <c r="N1218" s="203"/>
    </row>
    <row r="1219" spans="2:14" ht="81.75" customHeight="1">
      <c r="B1219" s="197">
        <f t="shared" si="19"/>
        <v>1209</v>
      </c>
      <c r="C1219" s="198" t="s">
        <v>5599</v>
      </c>
      <c r="D1219" s="199">
        <v>5914600</v>
      </c>
      <c r="E1219" s="199">
        <v>0</v>
      </c>
      <c r="F1219" s="198" t="s">
        <v>5618</v>
      </c>
      <c r="G1219" s="200"/>
      <c r="H1219" s="200"/>
      <c r="I1219" s="213" t="s">
        <v>4367</v>
      </c>
      <c r="J1219" s="197"/>
      <c r="K1219" s="193"/>
      <c r="L1219" s="202" t="s">
        <v>4241</v>
      </c>
      <c r="M1219" s="203"/>
      <c r="N1219" s="203"/>
    </row>
    <row r="1220" spans="2:14" ht="81.75" customHeight="1">
      <c r="B1220" s="197">
        <f t="shared" si="19"/>
        <v>1210</v>
      </c>
      <c r="C1220" s="198" t="s">
        <v>5599</v>
      </c>
      <c r="D1220" s="199">
        <v>5920100</v>
      </c>
      <c r="E1220" s="199">
        <v>0</v>
      </c>
      <c r="F1220" s="198" t="s">
        <v>5619</v>
      </c>
      <c r="G1220" s="200">
        <v>3003.41</v>
      </c>
      <c r="H1220" s="200" t="s">
        <v>5620</v>
      </c>
      <c r="I1220" s="201" t="s">
        <v>4288</v>
      </c>
      <c r="J1220" s="197" t="s">
        <v>4289</v>
      </c>
      <c r="K1220" s="193"/>
      <c r="L1220" s="202" t="s">
        <v>4241</v>
      </c>
      <c r="M1220" s="203"/>
      <c r="N1220" s="203"/>
    </row>
    <row r="1221" spans="2:14" ht="81.75" customHeight="1">
      <c r="B1221" s="197">
        <f t="shared" si="19"/>
        <v>1211</v>
      </c>
      <c r="C1221" s="198" t="s">
        <v>5599</v>
      </c>
      <c r="D1221" s="199">
        <v>6010100</v>
      </c>
      <c r="E1221" s="199">
        <v>0</v>
      </c>
      <c r="F1221" s="198" t="s">
        <v>5621</v>
      </c>
      <c r="G1221" s="200"/>
      <c r="H1221" s="200"/>
      <c r="I1221" s="201" t="s">
        <v>4288</v>
      </c>
      <c r="J1221" s="197"/>
      <c r="K1221" s="193"/>
      <c r="L1221" s="202" t="s">
        <v>4241</v>
      </c>
      <c r="M1221" s="203"/>
      <c r="N1221" s="203"/>
    </row>
    <row r="1222" spans="2:14" ht="81.75" customHeight="1">
      <c r="B1222" s="197">
        <f t="shared" si="19"/>
        <v>1212</v>
      </c>
      <c r="C1222" s="198" t="s">
        <v>5599</v>
      </c>
      <c r="D1222" s="199">
        <v>6021700</v>
      </c>
      <c r="E1222" s="199">
        <v>0</v>
      </c>
      <c r="F1222" s="198" t="s">
        <v>5622</v>
      </c>
      <c r="G1222" s="200"/>
      <c r="H1222" s="200"/>
      <c r="I1222" s="201" t="s">
        <v>4288</v>
      </c>
      <c r="J1222" s="197"/>
      <c r="K1222" s="193"/>
      <c r="L1222" s="202" t="s">
        <v>4241</v>
      </c>
      <c r="M1222" s="203"/>
      <c r="N1222" s="203"/>
    </row>
    <row r="1223" spans="2:14" ht="81.75" customHeight="1">
      <c r="B1223" s="197">
        <f t="shared" si="19"/>
        <v>1213</v>
      </c>
      <c r="C1223" s="198" t="s">
        <v>5599</v>
      </c>
      <c r="D1223" s="199">
        <v>6022501</v>
      </c>
      <c r="E1223" s="199">
        <v>0</v>
      </c>
      <c r="F1223" s="198" t="s">
        <v>5623</v>
      </c>
      <c r="G1223" s="200"/>
      <c r="H1223" s="200"/>
      <c r="I1223" s="201" t="s">
        <v>4288</v>
      </c>
      <c r="J1223" s="197"/>
      <c r="K1223" s="193"/>
      <c r="L1223" s="202" t="s">
        <v>4241</v>
      </c>
      <c r="M1223" s="203"/>
      <c r="N1223" s="203"/>
    </row>
    <row r="1224" spans="2:14" ht="81.75" customHeight="1">
      <c r="B1224" s="197">
        <f t="shared" si="19"/>
        <v>1214</v>
      </c>
      <c r="C1224" s="198" t="s">
        <v>5599</v>
      </c>
      <c r="D1224" s="199">
        <v>6022502</v>
      </c>
      <c r="E1224" s="199">
        <v>0</v>
      </c>
      <c r="F1224" s="198" t="s">
        <v>5624</v>
      </c>
      <c r="G1224" s="200"/>
      <c r="H1224" s="200"/>
      <c r="I1224" s="201" t="s">
        <v>4288</v>
      </c>
      <c r="J1224" s="197"/>
      <c r="K1224" s="193"/>
      <c r="L1224" s="202" t="s">
        <v>4241</v>
      </c>
      <c r="M1224" s="203"/>
      <c r="N1224" s="203"/>
    </row>
    <row r="1225" spans="2:14" ht="81.75" customHeight="1">
      <c r="B1225" s="197">
        <f t="shared" si="19"/>
        <v>1215</v>
      </c>
      <c r="C1225" s="198" t="s">
        <v>5599</v>
      </c>
      <c r="D1225" s="199">
        <v>6110801</v>
      </c>
      <c r="E1225" s="199">
        <v>0</v>
      </c>
      <c r="F1225" s="198" t="s">
        <v>5625</v>
      </c>
      <c r="G1225" s="200"/>
      <c r="H1225" s="200"/>
      <c r="I1225" s="201" t="s">
        <v>4288</v>
      </c>
      <c r="J1225" s="197"/>
      <c r="K1225" s="193"/>
      <c r="L1225" s="202" t="s">
        <v>4241</v>
      </c>
      <c r="M1225" s="203"/>
      <c r="N1225" s="203"/>
    </row>
    <row r="1226" spans="2:14" ht="81.75" customHeight="1">
      <c r="B1226" s="197">
        <f t="shared" si="19"/>
        <v>1216</v>
      </c>
      <c r="C1226" s="198" t="s">
        <v>5599</v>
      </c>
      <c r="D1226" s="199">
        <v>6110802</v>
      </c>
      <c r="E1226" s="199">
        <v>0</v>
      </c>
      <c r="F1226" s="198" t="s">
        <v>5626</v>
      </c>
      <c r="G1226" s="200"/>
      <c r="H1226" s="200"/>
      <c r="I1226" s="201" t="s">
        <v>4288</v>
      </c>
      <c r="J1226" s="197"/>
      <c r="K1226" s="193"/>
      <c r="L1226" s="202" t="s">
        <v>4241</v>
      </c>
      <c r="M1226" s="203"/>
      <c r="N1226" s="203"/>
    </row>
    <row r="1227" spans="2:14" ht="81.75" customHeight="1">
      <c r="B1227" s="197">
        <f t="shared" si="19"/>
        <v>1217</v>
      </c>
      <c r="C1227" s="198" t="s">
        <v>5599</v>
      </c>
      <c r="D1227" s="199">
        <v>6110803</v>
      </c>
      <c r="E1227" s="199">
        <v>0</v>
      </c>
      <c r="F1227" s="198" t="s">
        <v>5627</v>
      </c>
      <c r="G1227" s="200"/>
      <c r="H1227" s="200"/>
      <c r="I1227" s="201" t="s">
        <v>4288</v>
      </c>
      <c r="J1227" s="197"/>
      <c r="K1227" s="193"/>
      <c r="L1227" s="202" t="s">
        <v>4241</v>
      </c>
      <c r="M1227" s="203"/>
      <c r="N1227" s="203"/>
    </row>
    <row r="1228" spans="2:14" ht="81.75" customHeight="1">
      <c r="B1228" s="197">
        <f t="shared" si="19"/>
        <v>1218</v>
      </c>
      <c r="C1228" s="198" t="s">
        <v>5599</v>
      </c>
      <c r="D1228" s="199">
        <v>6110899</v>
      </c>
      <c r="E1228" s="199">
        <v>0</v>
      </c>
      <c r="F1228" s="198" t="s">
        <v>5628</v>
      </c>
      <c r="G1228" s="200" t="s">
        <v>5629</v>
      </c>
      <c r="H1228" s="200" t="s">
        <v>4398</v>
      </c>
      <c r="I1228" s="201" t="s">
        <v>4288</v>
      </c>
      <c r="J1228" s="197" t="s">
        <v>4289</v>
      </c>
      <c r="K1228" s="193"/>
      <c r="L1228" s="202" t="s">
        <v>4241</v>
      </c>
      <c r="M1228" s="203"/>
      <c r="N1228" s="203"/>
    </row>
    <row r="1229" spans="2:14" ht="81.75" customHeight="1">
      <c r="B1229" s="197">
        <f t="shared" si="19"/>
        <v>1219</v>
      </c>
      <c r="C1229" s="198" t="s">
        <v>5599</v>
      </c>
      <c r="D1229" s="199">
        <v>6120501</v>
      </c>
      <c r="E1229" s="199">
        <v>0</v>
      </c>
      <c r="F1229" s="198" t="s">
        <v>5630</v>
      </c>
      <c r="G1229" s="200" t="s">
        <v>5631</v>
      </c>
      <c r="H1229" s="200" t="s">
        <v>5134</v>
      </c>
      <c r="I1229" s="201" t="s">
        <v>4288</v>
      </c>
      <c r="J1229" s="197" t="s">
        <v>4289</v>
      </c>
      <c r="K1229" s="193"/>
      <c r="L1229" s="202" t="s">
        <v>4241</v>
      </c>
      <c r="M1229" s="203"/>
      <c r="N1229" s="203"/>
    </row>
    <row r="1230" spans="2:14" ht="81.75" customHeight="1">
      <c r="B1230" s="197">
        <f t="shared" si="19"/>
        <v>1220</v>
      </c>
      <c r="C1230" s="198" t="s">
        <v>5599</v>
      </c>
      <c r="D1230" s="199">
        <v>6120502</v>
      </c>
      <c r="E1230" s="199">
        <v>0</v>
      </c>
      <c r="F1230" s="198" t="s">
        <v>5632</v>
      </c>
      <c r="G1230" s="200"/>
      <c r="H1230" s="200"/>
      <c r="I1230" s="201" t="s">
        <v>4288</v>
      </c>
      <c r="J1230" s="197"/>
      <c r="K1230" s="193"/>
      <c r="L1230" s="202" t="s">
        <v>4241</v>
      </c>
      <c r="M1230" s="203"/>
      <c r="N1230" s="203"/>
    </row>
    <row r="1231" spans="2:14" ht="81.75" customHeight="1">
      <c r="B1231" s="197">
        <f t="shared" si="19"/>
        <v>1221</v>
      </c>
      <c r="C1231" s="198" t="s">
        <v>5599</v>
      </c>
      <c r="D1231" s="199">
        <v>6120599</v>
      </c>
      <c r="E1231" s="199">
        <v>0</v>
      </c>
      <c r="F1231" s="198" t="s">
        <v>5633</v>
      </c>
      <c r="G1231" s="200" t="s">
        <v>5631</v>
      </c>
      <c r="H1231" s="200" t="s">
        <v>5134</v>
      </c>
      <c r="I1231" s="201" t="s">
        <v>4288</v>
      </c>
      <c r="J1231" s="197" t="s">
        <v>4289</v>
      </c>
      <c r="K1231" s="193"/>
      <c r="L1231" s="202" t="s">
        <v>4241</v>
      </c>
      <c r="M1231" s="203"/>
      <c r="N1231" s="203"/>
    </row>
    <row r="1232" spans="2:14" ht="81.75" customHeight="1">
      <c r="B1232" s="197">
        <f t="shared" si="19"/>
        <v>1222</v>
      </c>
      <c r="C1232" s="198" t="s">
        <v>5599</v>
      </c>
      <c r="D1232" s="199">
        <v>6130200</v>
      </c>
      <c r="E1232" s="199">
        <v>0</v>
      </c>
      <c r="F1232" s="198" t="s">
        <v>5634</v>
      </c>
      <c r="G1232" s="200"/>
      <c r="H1232" s="200"/>
      <c r="I1232" s="201" t="s">
        <v>4288</v>
      </c>
      <c r="J1232" s="197"/>
      <c r="K1232" s="193"/>
      <c r="L1232" s="202" t="s">
        <v>4241</v>
      </c>
      <c r="M1232" s="203"/>
      <c r="N1232" s="203"/>
    </row>
    <row r="1233" spans="2:14" ht="81.75" customHeight="1">
      <c r="B1233" s="197">
        <f aca="true" t="shared" si="20" ref="B1233:B1296">B1232+1</f>
        <v>1223</v>
      </c>
      <c r="C1233" s="198" t="s">
        <v>5599</v>
      </c>
      <c r="D1233" s="199">
        <v>6141800</v>
      </c>
      <c r="E1233" s="199">
        <v>0</v>
      </c>
      <c r="F1233" s="198" t="s">
        <v>5635</v>
      </c>
      <c r="G1233" s="200"/>
      <c r="H1233" s="200"/>
      <c r="I1233" s="201" t="s">
        <v>4288</v>
      </c>
      <c r="J1233" s="197"/>
      <c r="K1233" s="193"/>
      <c r="L1233" s="202" t="s">
        <v>4241</v>
      </c>
      <c r="M1233" s="203"/>
      <c r="N1233" s="203"/>
    </row>
    <row r="1234" spans="2:14" ht="81.75" customHeight="1">
      <c r="B1234" s="197">
        <f t="shared" si="20"/>
        <v>1224</v>
      </c>
      <c r="C1234" s="198" t="s">
        <v>5599</v>
      </c>
      <c r="D1234" s="199">
        <v>6142600</v>
      </c>
      <c r="E1234" s="199">
        <v>0</v>
      </c>
      <c r="F1234" s="198" t="s">
        <v>5636</v>
      </c>
      <c r="G1234" s="200"/>
      <c r="H1234" s="200"/>
      <c r="I1234" s="201" t="s">
        <v>4288</v>
      </c>
      <c r="J1234" s="197"/>
      <c r="K1234" s="193"/>
      <c r="L1234" s="202" t="s">
        <v>4241</v>
      </c>
      <c r="M1234" s="203"/>
      <c r="N1234" s="203"/>
    </row>
    <row r="1235" spans="2:14" ht="81.75" customHeight="1">
      <c r="B1235" s="197">
        <f t="shared" si="20"/>
        <v>1225</v>
      </c>
      <c r="C1235" s="198" t="s">
        <v>5599</v>
      </c>
      <c r="D1235" s="199">
        <v>6143400</v>
      </c>
      <c r="E1235" s="199">
        <v>0</v>
      </c>
      <c r="F1235" s="198" t="s">
        <v>5637</v>
      </c>
      <c r="G1235" s="200"/>
      <c r="H1235" s="200"/>
      <c r="I1235" s="201" t="s">
        <v>4288</v>
      </c>
      <c r="J1235" s="197"/>
      <c r="K1235" s="193"/>
      <c r="L1235" s="202" t="s">
        <v>4241</v>
      </c>
      <c r="M1235" s="203"/>
      <c r="N1235" s="203"/>
    </row>
    <row r="1236" spans="2:14" ht="81.75" customHeight="1">
      <c r="B1236" s="197">
        <f t="shared" si="20"/>
        <v>1226</v>
      </c>
      <c r="C1236" s="198" t="s">
        <v>5599</v>
      </c>
      <c r="D1236" s="199">
        <v>6190601</v>
      </c>
      <c r="E1236" s="199">
        <v>0</v>
      </c>
      <c r="F1236" s="198" t="s">
        <v>5638</v>
      </c>
      <c r="G1236" s="200"/>
      <c r="H1236" s="200"/>
      <c r="I1236" s="201" t="s">
        <v>4288</v>
      </c>
      <c r="J1236" s="197"/>
      <c r="K1236" s="193"/>
      <c r="L1236" s="202" t="s">
        <v>4241</v>
      </c>
      <c r="M1236" s="203"/>
      <c r="N1236" s="203"/>
    </row>
    <row r="1237" spans="2:14" ht="81.75" customHeight="1">
      <c r="B1237" s="197">
        <f t="shared" si="20"/>
        <v>1227</v>
      </c>
      <c r="C1237" s="198" t="s">
        <v>5599</v>
      </c>
      <c r="D1237" s="199">
        <v>6190602</v>
      </c>
      <c r="E1237" s="199">
        <v>0</v>
      </c>
      <c r="F1237" s="198" t="s">
        <v>5639</v>
      </c>
      <c r="G1237" s="200"/>
      <c r="H1237" s="200"/>
      <c r="I1237" s="201" t="s">
        <v>4288</v>
      </c>
      <c r="J1237" s="197"/>
      <c r="K1237" s="193"/>
      <c r="L1237" s="202" t="s">
        <v>4241</v>
      </c>
      <c r="M1237" s="203"/>
      <c r="N1237" s="203"/>
    </row>
    <row r="1238" spans="2:14" ht="81.75" customHeight="1">
      <c r="B1238" s="197">
        <f t="shared" si="20"/>
        <v>1228</v>
      </c>
      <c r="C1238" s="198" t="s">
        <v>5599</v>
      </c>
      <c r="D1238" s="199">
        <v>6190699</v>
      </c>
      <c r="E1238" s="199">
        <v>1</v>
      </c>
      <c r="F1238" s="198" t="s">
        <v>5640</v>
      </c>
      <c r="G1238" s="210">
        <v>4810.1</v>
      </c>
      <c r="H1238" s="200" t="s">
        <v>4398</v>
      </c>
      <c r="I1238" s="201" t="s">
        <v>4288</v>
      </c>
      <c r="J1238" s="197" t="s">
        <v>4289</v>
      </c>
      <c r="K1238" s="193"/>
      <c r="L1238" s="202" t="s">
        <v>4241</v>
      </c>
      <c r="M1238" s="203"/>
      <c r="N1238" s="203"/>
    </row>
    <row r="1239" spans="2:14" ht="81.75" customHeight="1">
      <c r="B1239" s="197">
        <f t="shared" si="20"/>
        <v>1229</v>
      </c>
      <c r="C1239" s="198" t="s">
        <v>5599</v>
      </c>
      <c r="D1239" s="199">
        <v>6190699</v>
      </c>
      <c r="E1239" s="199">
        <v>2</v>
      </c>
      <c r="F1239" s="198" t="s">
        <v>5641</v>
      </c>
      <c r="G1239" s="210">
        <v>4810.1</v>
      </c>
      <c r="H1239" s="200" t="s">
        <v>4398</v>
      </c>
      <c r="I1239" s="201" t="s">
        <v>4288</v>
      </c>
      <c r="J1239" s="197" t="s">
        <v>4289</v>
      </c>
      <c r="K1239" s="193"/>
      <c r="L1239" s="202" t="s">
        <v>4241</v>
      </c>
      <c r="M1239" s="203"/>
      <c r="N1239" s="203"/>
    </row>
    <row r="1240" spans="2:14" ht="81.75" customHeight="1">
      <c r="B1240" s="197">
        <f t="shared" si="20"/>
        <v>1230</v>
      </c>
      <c r="C1240" s="198" t="s">
        <v>5599</v>
      </c>
      <c r="D1240" s="199">
        <v>6190699</v>
      </c>
      <c r="E1240" s="199">
        <v>3</v>
      </c>
      <c r="F1240" s="198" t="s">
        <v>5642</v>
      </c>
      <c r="G1240" s="200"/>
      <c r="H1240" s="200"/>
      <c r="I1240" s="201" t="s">
        <v>4288</v>
      </c>
      <c r="J1240" s="197"/>
      <c r="K1240" s="193"/>
      <c r="L1240" s="202" t="s">
        <v>4241</v>
      </c>
      <c r="M1240" s="203"/>
      <c r="N1240" s="203"/>
    </row>
    <row r="1241" spans="2:14" ht="81.75" customHeight="1">
      <c r="B1241" s="197">
        <f t="shared" si="20"/>
        <v>1231</v>
      </c>
      <c r="C1241" s="198" t="s">
        <v>5599</v>
      </c>
      <c r="D1241" s="199">
        <v>6190699</v>
      </c>
      <c r="E1241" s="199">
        <v>4</v>
      </c>
      <c r="F1241" s="198" t="s">
        <v>5643</v>
      </c>
      <c r="G1241" s="200"/>
      <c r="H1241" s="200"/>
      <c r="I1241" s="201" t="s">
        <v>4288</v>
      </c>
      <c r="J1241" s="197"/>
      <c r="K1241" s="193"/>
      <c r="L1241" s="202" t="s">
        <v>4241</v>
      </c>
      <c r="M1241" s="203"/>
      <c r="N1241" s="203"/>
    </row>
    <row r="1242" spans="2:14" ht="81.75" customHeight="1">
      <c r="B1242" s="197">
        <f t="shared" si="20"/>
        <v>1232</v>
      </c>
      <c r="C1242" s="198" t="s">
        <v>5599</v>
      </c>
      <c r="D1242" s="199">
        <v>6190699</v>
      </c>
      <c r="E1242" s="199">
        <v>5</v>
      </c>
      <c r="F1242" s="198" t="s">
        <v>5644</v>
      </c>
      <c r="G1242" s="200"/>
      <c r="H1242" s="200"/>
      <c r="I1242" s="201" t="s">
        <v>4288</v>
      </c>
      <c r="J1242" s="197"/>
      <c r="K1242" s="193"/>
      <c r="L1242" s="202" t="s">
        <v>4241</v>
      </c>
      <c r="M1242" s="203"/>
      <c r="N1242" s="203"/>
    </row>
    <row r="1243" spans="2:14" ht="81.75" customHeight="1">
      <c r="B1243" s="197">
        <f t="shared" si="20"/>
        <v>1233</v>
      </c>
      <c r="C1243" s="198" t="s">
        <v>5599</v>
      </c>
      <c r="D1243" s="199">
        <v>6190699</v>
      </c>
      <c r="E1243" s="199">
        <v>6</v>
      </c>
      <c r="F1243" s="198" t="s">
        <v>5645</v>
      </c>
      <c r="G1243" s="200"/>
      <c r="H1243" s="200"/>
      <c r="I1243" s="201" t="s">
        <v>4288</v>
      </c>
      <c r="J1243" s="197"/>
      <c r="K1243" s="193"/>
      <c r="L1243" s="202" t="s">
        <v>4241</v>
      </c>
      <c r="M1243" s="203"/>
      <c r="N1243" s="203"/>
    </row>
    <row r="1244" spans="2:14" ht="81.75" customHeight="1">
      <c r="B1244" s="197">
        <f t="shared" si="20"/>
        <v>1234</v>
      </c>
      <c r="C1244" s="198" t="s">
        <v>5599</v>
      </c>
      <c r="D1244" s="199">
        <v>6190699</v>
      </c>
      <c r="E1244" s="199">
        <v>99</v>
      </c>
      <c r="F1244" s="198" t="s">
        <v>5646</v>
      </c>
      <c r="G1244" s="200"/>
      <c r="H1244" s="200"/>
      <c r="I1244" s="201" t="s">
        <v>4288</v>
      </c>
      <c r="J1244" s="197"/>
      <c r="K1244" s="193"/>
      <c r="L1244" s="202" t="s">
        <v>4241</v>
      </c>
      <c r="M1244" s="203"/>
      <c r="N1244" s="203"/>
    </row>
    <row r="1245" spans="2:14" ht="81.75" customHeight="1">
      <c r="B1245" s="197">
        <f t="shared" si="20"/>
        <v>1235</v>
      </c>
      <c r="C1245" s="198" t="s">
        <v>5599</v>
      </c>
      <c r="D1245" s="199">
        <v>6201500</v>
      </c>
      <c r="E1245" s="199">
        <v>1</v>
      </c>
      <c r="F1245" s="198" t="s">
        <v>5647</v>
      </c>
      <c r="G1245" s="200"/>
      <c r="H1245" s="200"/>
      <c r="I1245" s="201" t="s">
        <v>4288</v>
      </c>
      <c r="J1245" s="197"/>
      <c r="K1245" s="193"/>
      <c r="L1245" s="202" t="s">
        <v>4241</v>
      </c>
      <c r="M1245" s="203"/>
      <c r="N1245" s="203"/>
    </row>
    <row r="1246" spans="2:14" ht="81.75" customHeight="1">
      <c r="B1246" s="197">
        <f t="shared" si="20"/>
        <v>1236</v>
      </c>
      <c r="C1246" s="198" t="s">
        <v>5599</v>
      </c>
      <c r="D1246" s="199">
        <v>6201500</v>
      </c>
      <c r="E1246" s="199">
        <v>2</v>
      </c>
      <c r="F1246" s="198" t="s">
        <v>5648</v>
      </c>
      <c r="G1246" s="200"/>
      <c r="H1246" s="200"/>
      <c r="I1246" s="201" t="s">
        <v>4288</v>
      </c>
      <c r="J1246" s="197"/>
      <c r="K1246" s="193"/>
      <c r="L1246" s="202" t="s">
        <v>4241</v>
      </c>
      <c r="M1246" s="203"/>
      <c r="N1246" s="203"/>
    </row>
    <row r="1247" spans="2:14" ht="81.75" customHeight="1">
      <c r="B1247" s="197">
        <f t="shared" si="20"/>
        <v>1237</v>
      </c>
      <c r="C1247" s="198" t="s">
        <v>5599</v>
      </c>
      <c r="D1247" s="199">
        <v>6201500</v>
      </c>
      <c r="E1247" s="199">
        <v>3</v>
      </c>
      <c r="F1247" s="198" t="s">
        <v>5649</v>
      </c>
      <c r="G1247" s="200"/>
      <c r="H1247" s="200"/>
      <c r="I1247" s="201" t="s">
        <v>4288</v>
      </c>
      <c r="J1247" s="197"/>
      <c r="K1247" s="193"/>
      <c r="L1247" s="202" t="s">
        <v>4241</v>
      </c>
      <c r="M1247" s="203"/>
      <c r="N1247" s="203"/>
    </row>
    <row r="1248" spans="2:14" ht="81.75" customHeight="1">
      <c r="B1248" s="197">
        <f t="shared" si="20"/>
        <v>1238</v>
      </c>
      <c r="C1248" s="198" t="s">
        <v>5599</v>
      </c>
      <c r="D1248" s="199">
        <v>6201500</v>
      </c>
      <c r="E1248" s="199">
        <v>4</v>
      </c>
      <c r="F1248" s="198" t="s">
        <v>5650</v>
      </c>
      <c r="G1248" s="200"/>
      <c r="H1248" s="200"/>
      <c r="I1248" s="201" t="s">
        <v>4288</v>
      </c>
      <c r="J1248" s="197"/>
      <c r="K1248" s="193"/>
      <c r="L1248" s="202" t="s">
        <v>4241</v>
      </c>
      <c r="M1248" s="203"/>
      <c r="N1248" s="203"/>
    </row>
    <row r="1249" spans="2:14" ht="81.75" customHeight="1">
      <c r="B1249" s="197">
        <f t="shared" si="20"/>
        <v>1239</v>
      </c>
      <c r="C1249" s="198" t="s">
        <v>5599</v>
      </c>
      <c r="D1249" s="199">
        <v>6201500</v>
      </c>
      <c r="E1249" s="199">
        <v>5</v>
      </c>
      <c r="F1249" s="198" t="s">
        <v>5651</v>
      </c>
      <c r="G1249" s="200"/>
      <c r="H1249" s="200"/>
      <c r="I1249" s="201" t="s">
        <v>4288</v>
      </c>
      <c r="J1249" s="197"/>
      <c r="K1249" s="193"/>
      <c r="L1249" s="202" t="s">
        <v>4241</v>
      </c>
      <c r="M1249" s="203"/>
      <c r="N1249" s="203"/>
    </row>
    <row r="1250" spans="2:14" ht="81.75" customHeight="1">
      <c r="B1250" s="197">
        <f t="shared" si="20"/>
        <v>1240</v>
      </c>
      <c r="C1250" s="198" t="s">
        <v>5599</v>
      </c>
      <c r="D1250" s="199">
        <v>6201500</v>
      </c>
      <c r="E1250" s="199">
        <v>6</v>
      </c>
      <c r="F1250" s="198" t="s">
        <v>5652</v>
      </c>
      <c r="G1250" s="200"/>
      <c r="H1250" s="200"/>
      <c r="I1250" s="201" t="s">
        <v>4288</v>
      </c>
      <c r="J1250" s="197"/>
      <c r="K1250" s="193"/>
      <c r="L1250" s="202" t="s">
        <v>4241</v>
      </c>
      <c r="M1250" s="203"/>
      <c r="N1250" s="203"/>
    </row>
    <row r="1251" spans="2:14" ht="81.75" customHeight="1">
      <c r="B1251" s="197">
        <f t="shared" si="20"/>
        <v>1241</v>
      </c>
      <c r="C1251" s="198" t="s">
        <v>5599</v>
      </c>
      <c r="D1251" s="199">
        <v>6202300</v>
      </c>
      <c r="E1251" s="199">
        <v>1</v>
      </c>
      <c r="F1251" s="198" t="s">
        <v>5653</v>
      </c>
      <c r="G1251" s="200"/>
      <c r="H1251" s="200"/>
      <c r="I1251" s="201" t="s">
        <v>4288</v>
      </c>
      <c r="J1251" s="197"/>
      <c r="K1251" s="193"/>
      <c r="L1251" s="202" t="s">
        <v>4241</v>
      </c>
      <c r="M1251" s="203"/>
      <c r="N1251" s="203"/>
    </row>
    <row r="1252" spans="2:14" ht="81.75" customHeight="1">
      <c r="B1252" s="197">
        <f t="shared" si="20"/>
        <v>1242</v>
      </c>
      <c r="C1252" s="198" t="s">
        <v>5599</v>
      </c>
      <c r="D1252" s="199">
        <v>6202300</v>
      </c>
      <c r="E1252" s="199">
        <v>2</v>
      </c>
      <c r="F1252" s="198" t="s">
        <v>5654</v>
      </c>
      <c r="G1252" s="200"/>
      <c r="H1252" s="200"/>
      <c r="I1252" s="201" t="s">
        <v>4288</v>
      </c>
      <c r="J1252" s="197"/>
      <c r="K1252" s="193"/>
      <c r="L1252" s="202" t="s">
        <v>4241</v>
      </c>
      <c r="M1252" s="203"/>
      <c r="N1252" s="203"/>
    </row>
    <row r="1253" spans="2:14" ht="81.75" customHeight="1">
      <c r="B1253" s="197">
        <f t="shared" si="20"/>
        <v>1243</v>
      </c>
      <c r="C1253" s="198" t="s">
        <v>5599</v>
      </c>
      <c r="D1253" s="199">
        <v>6202300</v>
      </c>
      <c r="E1253" s="199">
        <v>3</v>
      </c>
      <c r="F1253" s="198" t="s">
        <v>5655</v>
      </c>
      <c r="G1253" s="200"/>
      <c r="H1253" s="200"/>
      <c r="I1253" s="201" t="s">
        <v>4288</v>
      </c>
      <c r="J1253" s="197"/>
      <c r="K1253" s="193"/>
      <c r="L1253" s="202" t="s">
        <v>4241</v>
      </c>
      <c r="M1253" s="203"/>
      <c r="N1253" s="203"/>
    </row>
    <row r="1254" spans="2:14" ht="81.75" customHeight="1">
      <c r="B1254" s="197">
        <f t="shared" si="20"/>
        <v>1244</v>
      </c>
      <c r="C1254" s="198" t="s">
        <v>5599</v>
      </c>
      <c r="D1254" s="199">
        <v>6203100</v>
      </c>
      <c r="E1254" s="199">
        <v>1</v>
      </c>
      <c r="F1254" s="198" t="s">
        <v>5656</v>
      </c>
      <c r="G1254" s="200"/>
      <c r="H1254" s="200"/>
      <c r="I1254" s="201" t="s">
        <v>4288</v>
      </c>
      <c r="J1254" s="197"/>
      <c r="K1254" s="193"/>
      <c r="L1254" s="202" t="s">
        <v>4241</v>
      </c>
      <c r="M1254" s="203"/>
      <c r="N1254" s="203"/>
    </row>
    <row r="1255" spans="2:14" ht="81.75" customHeight="1">
      <c r="B1255" s="197">
        <f t="shared" si="20"/>
        <v>1245</v>
      </c>
      <c r="C1255" s="198" t="s">
        <v>5599</v>
      </c>
      <c r="D1255" s="199">
        <v>6203100</v>
      </c>
      <c r="E1255" s="199">
        <v>2</v>
      </c>
      <c r="F1255" s="198" t="s">
        <v>5657</v>
      </c>
      <c r="G1255" s="200"/>
      <c r="H1255" s="200"/>
      <c r="I1255" s="201" t="s">
        <v>4288</v>
      </c>
      <c r="J1255" s="197"/>
      <c r="K1255" s="193"/>
      <c r="L1255" s="202" t="s">
        <v>4241</v>
      </c>
      <c r="M1255" s="203"/>
      <c r="N1255" s="203"/>
    </row>
    <row r="1256" spans="2:14" ht="81.75" customHeight="1">
      <c r="B1256" s="197">
        <f t="shared" si="20"/>
        <v>1246</v>
      </c>
      <c r="C1256" s="198" t="s">
        <v>5599</v>
      </c>
      <c r="D1256" s="199">
        <v>6203100</v>
      </c>
      <c r="E1256" s="199">
        <v>3</v>
      </c>
      <c r="F1256" s="198" t="s">
        <v>5658</v>
      </c>
      <c r="G1256" s="200"/>
      <c r="H1256" s="200"/>
      <c r="I1256" s="201" t="s">
        <v>4288</v>
      </c>
      <c r="J1256" s="197"/>
      <c r="K1256" s="193"/>
      <c r="L1256" s="202" t="s">
        <v>4241</v>
      </c>
      <c r="M1256" s="203"/>
      <c r="N1256" s="203"/>
    </row>
    <row r="1257" spans="2:14" ht="81.75" customHeight="1">
      <c r="B1257" s="197">
        <f t="shared" si="20"/>
        <v>1247</v>
      </c>
      <c r="C1257" s="198" t="s">
        <v>5599</v>
      </c>
      <c r="D1257" s="199">
        <v>6204000</v>
      </c>
      <c r="E1257" s="199">
        <v>0</v>
      </c>
      <c r="F1257" s="198" t="s">
        <v>5659</v>
      </c>
      <c r="G1257" s="200"/>
      <c r="H1257" s="200"/>
      <c r="I1257" s="201" t="s">
        <v>4288</v>
      </c>
      <c r="J1257" s="197"/>
      <c r="K1257" s="193"/>
      <c r="L1257" s="202" t="s">
        <v>4241</v>
      </c>
      <c r="M1257" s="203"/>
      <c r="N1257" s="203"/>
    </row>
    <row r="1258" spans="2:14" ht="81.75" customHeight="1">
      <c r="B1258" s="197">
        <f t="shared" si="20"/>
        <v>1248</v>
      </c>
      <c r="C1258" s="198" t="s">
        <v>5599</v>
      </c>
      <c r="D1258" s="199">
        <v>6209100</v>
      </c>
      <c r="E1258" s="199">
        <v>0</v>
      </c>
      <c r="F1258" s="198" t="s">
        <v>5660</v>
      </c>
      <c r="G1258" s="200"/>
      <c r="H1258" s="200"/>
      <c r="I1258" s="201" t="s">
        <v>4288</v>
      </c>
      <c r="J1258" s="197"/>
      <c r="K1258" s="193"/>
      <c r="L1258" s="202" t="s">
        <v>4241</v>
      </c>
      <c r="M1258" s="203"/>
      <c r="N1258" s="203"/>
    </row>
    <row r="1259" spans="2:14" ht="81.75" customHeight="1">
      <c r="B1259" s="197">
        <f t="shared" si="20"/>
        <v>1249</v>
      </c>
      <c r="C1259" s="198" t="s">
        <v>5599</v>
      </c>
      <c r="D1259" s="199">
        <v>6311900</v>
      </c>
      <c r="E1259" s="199">
        <v>1</v>
      </c>
      <c r="F1259" s="198" t="s">
        <v>5661</v>
      </c>
      <c r="G1259" s="200"/>
      <c r="H1259" s="200"/>
      <c r="I1259" s="201" t="s">
        <v>4288</v>
      </c>
      <c r="J1259" s="197"/>
      <c r="K1259" s="193"/>
      <c r="L1259" s="202" t="s">
        <v>4241</v>
      </c>
      <c r="M1259" s="203"/>
      <c r="N1259" s="203"/>
    </row>
    <row r="1260" spans="2:14" ht="81.75" customHeight="1">
      <c r="B1260" s="197">
        <f t="shared" si="20"/>
        <v>1250</v>
      </c>
      <c r="C1260" s="198" t="s">
        <v>5599</v>
      </c>
      <c r="D1260" s="199">
        <v>6311900</v>
      </c>
      <c r="E1260" s="199">
        <v>2</v>
      </c>
      <c r="F1260" s="198" t="s">
        <v>5662</v>
      </c>
      <c r="G1260" s="200"/>
      <c r="H1260" s="200"/>
      <c r="I1260" s="201" t="s">
        <v>4288</v>
      </c>
      <c r="J1260" s="197"/>
      <c r="K1260" s="193"/>
      <c r="L1260" s="202" t="s">
        <v>4241</v>
      </c>
      <c r="M1260" s="203"/>
      <c r="N1260" s="203"/>
    </row>
    <row r="1261" spans="2:14" ht="81.75" customHeight="1">
      <c r="B1261" s="197">
        <f t="shared" si="20"/>
        <v>1251</v>
      </c>
      <c r="C1261" s="198" t="s">
        <v>5599</v>
      </c>
      <c r="D1261" s="199">
        <v>6311900</v>
      </c>
      <c r="E1261" s="199">
        <v>3</v>
      </c>
      <c r="F1261" s="198" t="s">
        <v>5663</v>
      </c>
      <c r="G1261" s="200"/>
      <c r="H1261" s="200"/>
      <c r="I1261" s="201" t="s">
        <v>4288</v>
      </c>
      <c r="J1261" s="197"/>
      <c r="K1261" s="193"/>
      <c r="L1261" s="202" t="s">
        <v>4241</v>
      </c>
      <c r="M1261" s="203"/>
      <c r="N1261" s="203"/>
    </row>
    <row r="1262" spans="2:14" ht="81.75" customHeight="1">
      <c r="B1262" s="197">
        <f t="shared" si="20"/>
        <v>1252</v>
      </c>
      <c r="C1262" s="198" t="s">
        <v>5599</v>
      </c>
      <c r="D1262" s="199">
        <v>6311900</v>
      </c>
      <c r="E1262" s="199">
        <v>4</v>
      </c>
      <c r="F1262" s="198" t="s">
        <v>5664</v>
      </c>
      <c r="G1262" s="200"/>
      <c r="H1262" s="200"/>
      <c r="I1262" s="201" t="s">
        <v>4288</v>
      </c>
      <c r="J1262" s="197"/>
      <c r="K1262" s="193"/>
      <c r="L1262" s="202" t="s">
        <v>4241</v>
      </c>
      <c r="M1262" s="203"/>
      <c r="N1262" s="203"/>
    </row>
    <row r="1263" spans="2:14" ht="81.75" customHeight="1">
      <c r="B1263" s="197">
        <f t="shared" si="20"/>
        <v>1253</v>
      </c>
      <c r="C1263" s="198" t="s">
        <v>5599</v>
      </c>
      <c r="D1263" s="199">
        <v>6319400</v>
      </c>
      <c r="E1263" s="199">
        <v>1</v>
      </c>
      <c r="F1263" s="198" t="s">
        <v>5665</v>
      </c>
      <c r="G1263" s="200"/>
      <c r="H1263" s="200"/>
      <c r="I1263" s="201" t="s">
        <v>4288</v>
      </c>
      <c r="J1263" s="197"/>
      <c r="K1263" s="193"/>
      <c r="L1263" s="202" t="s">
        <v>4241</v>
      </c>
      <c r="M1263" s="203"/>
      <c r="N1263" s="203"/>
    </row>
    <row r="1264" spans="2:14" ht="81.75" customHeight="1">
      <c r="B1264" s="197">
        <f t="shared" si="20"/>
        <v>1254</v>
      </c>
      <c r="C1264" s="198" t="s">
        <v>5599</v>
      </c>
      <c r="D1264" s="199">
        <v>6319400</v>
      </c>
      <c r="E1264" s="199">
        <v>2</v>
      </c>
      <c r="F1264" s="198" t="s">
        <v>5666</v>
      </c>
      <c r="G1264" s="200"/>
      <c r="H1264" s="200"/>
      <c r="I1264" s="201" t="s">
        <v>4288</v>
      </c>
      <c r="J1264" s="197"/>
      <c r="K1264" s="193"/>
      <c r="L1264" s="202" t="s">
        <v>4241</v>
      </c>
      <c r="M1264" s="203"/>
      <c r="N1264" s="203"/>
    </row>
    <row r="1265" spans="2:14" ht="81.75" customHeight="1">
      <c r="B1265" s="197">
        <f t="shared" si="20"/>
        <v>1255</v>
      </c>
      <c r="C1265" s="198" t="s">
        <v>5599</v>
      </c>
      <c r="D1265" s="199">
        <v>6319400</v>
      </c>
      <c r="E1265" s="199">
        <v>3</v>
      </c>
      <c r="F1265" s="198" t="s">
        <v>5667</v>
      </c>
      <c r="G1265" s="200"/>
      <c r="H1265" s="200"/>
      <c r="I1265" s="201" t="s">
        <v>4288</v>
      </c>
      <c r="J1265" s="197"/>
      <c r="K1265" s="193"/>
      <c r="L1265" s="202" t="s">
        <v>4241</v>
      </c>
      <c r="M1265" s="203"/>
      <c r="N1265" s="203"/>
    </row>
    <row r="1266" spans="2:14" ht="81.75" customHeight="1">
      <c r="B1266" s="197">
        <f t="shared" si="20"/>
        <v>1256</v>
      </c>
      <c r="C1266" s="198" t="s">
        <v>5599</v>
      </c>
      <c r="D1266" s="199">
        <v>6319400</v>
      </c>
      <c r="E1266" s="199">
        <v>4</v>
      </c>
      <c r="F1266" s="198" t="s">
        <v>5668</v>
      </c>
      <c r="G1266" s="200"/>
      <c r="H1266" s="200"/>
      <c r="I1266" s="201" t="s">
        <v>4288</v>
      </c>
      <c r="J1266" s="197"/>
      <c r="K1266" s="193"/>
      <c r="L1266" s="202" t="s">
        <v>4241</v>
      </c>
      <c r="M1266" s="203"/>
      <c r="N1266" s="203"/>
    </row>
    <row r="1267" spans="2:14" ht="81.75" customHeight="1">
      <c r="B1267" s="197">
        <f t="shared" si="20"/>
        <v>1257</v>
      </c>
      <c r="C1267" s="198" t="s">
        <v>5599</v>
      </c>
      <c r="D1267" s="199">
        <v>6319400</v>
      </c>
      <c r="E1267" s="199">
        <v>5</v>
      </c>
      <c r="F1267" s="198" t="s">
        <v>5669</v>
      </c>
      <c r="G1267" s="200"/>
      <c r="H1267" s="200"/>
      <c r="I1267" s="201" t="s">
        <v>4288</v>
      </c>
      <c r="J1267" s="197"/>
      <c r="K1267" s="193"/>
      <c r="L1267" s="202" t="s">
        <v>4241</v>
      </c>
      <c r="M1267" s="203"/>
      <c r="N1267" s="203"/>
    </row>
    <row r="1268" spans="2:14" ht="81.75" customHeight="1">
      <c r="B1268" s="197">
        <f t="shared" si="20"/>
        <v>1258</v>
      </c>
      <c r="C1268" s="198" t="s">
        <v>5599</v>
      </c>
      <c r="D1268" s="199">
        <v>6391700</v>
      </c>
      <c r="E1268" s="199">
        <v>0</v>
      </c>
      <c r="F1268" s="198" t="s">
        <v>5670</v>
      </c>
      <c r="G1268" s="200"/>
      <c r="H1268" s="200"/>
      <c r="I1268" s="201" t="s">
        <v>4288</v>
      </c>
      <c r="J1268" s="197"/>
      <c r="K1268" s="193"/>
      <c r="L1268" s="202" t="s">
        <v>4241</v>
      </c>
      <c r="M1268" s="203"/>
      <c r="N1268" s="203"/>
    </row>
    <row r="1269" spans="2:14" ht="81.75" customHeight="1">
      <c r="B1269" s="197">
        <f t="shared" si="20"/>
        <v>1259</v>
      </c>
      <c r="C1269" s="198" t="s">
        <v>5599</v>
      </c>
      <c r="D1269" s="199">
        <v>6399200</v>
      </c>
      <c r="E1269" s="199">
        <v>0</v>
      </c>
      <c r="F1269" s="198" t="s">
        <v>5671</v>
      </c>
      <c r="G1269" s="200"/>
      <c r="H1269" s="200"/>
      <c r="I1269" s="201" t="s">
        <v>4288</v>
      </c>
      <c r="J1269" s="197"/>
      <c r="K1269" s="193"/>
      <c r="L1269" s="202" t="s">
        <v>4241</v>
      </c>
      <c r="M1269" s="203"/>
      <c r="N1269" s="203"/>
    </row>
    <row r="1270" spans="2:14" ht="81.75" customHeight="1">
      <c r="B1270" s="197">
        <f t="shared" si="20"/>
        <v>1260</v>
      </c>
      <c r="C1270" s="198" t="s">
        <v>5672</v>
      </c>
      <c r="D1270" s="199">
        <v>6410700</v>
      </c>
      <c r="E1270" s="199">
        <v>0</v>
      </c>
      <c r="F1270" s="198" t="s">
        <v>5673</v>
      </c>
      <c r="G1270" s="200"/>
      <c r="H1270" s="200"/>
      <c r="I1270" s="201" t="s">
        <v>4288</v>
      </c>
      <c r="J1270" s="197"/>
      <c r="K1270" s="193"/>
      <c r="L1270" s="202" t="s">
        <v>4241</v>
      </c>
      <c r="M1270" s="203"/>
      <c r="N1270" s="203"/>
    </row>
    <row r="1271" spans="2:14" ht="81.75" customHeight="1">
      <c r="B1271" s="197">
        <f t="shared" si="20"/>
        <v>1261</v>
      </c>
      <c r="C1271" s="198" t="s">
        <v>5672</v>
      </c>
      <c r="D1271" s="199">
        <v>6421200</v>
      </c>
      <c r="E1271" s="199">
        <v>1</v>
      </c>
      <c r="F1271" s="198" t="s">
        <v>5674</v>
      </c>
      <c r="G1271" s="200"/>
      <c r="H1271" s="200"/>
      <c r="I1271" s="201" t="s">
        <v>4288</v>
      </c>
      <c r="J1271" s="197"/>
      <c r="K1271" s="193"/>
      <c r="L1271" s="202" t="s">
        <v>4241</v>
      </c>
      <c r="M1271" s="203"/>
      <c r="N1271" s="203"/>
    </row>
    <row r="1272" spans="2:14" ht="81.75" customHeight="1">
      <c r="B1272" s="197">
        <f t="shared" si="20"/>
        <v>1262</v>
      </c>
      <c r="C1272" s="198" t="s">
        <v>5672</v>
      </c>
      <c r="D1272" s="199">
        <v>6421200</v>
      </c>
      <c r="E1272" s="199">
        <v>2</v>
      </c>
      <c r="F1272" s="198" t="s">
        <v>5675</v>
      </c>
      <c r="G1272" s="200"/>
      <c r="H1272" s="200"/>
      <c r="I1272" s="201" t="s">
        <v>4288</v>
      </c>
      <c r="J1272" s="197"/>
      <c r="K1272" s="193"/>
      <c r="L1272" s="202" t="s">
        <v>4241</v>
      </c>
      <c r="M1272" s="203"/>
      <c r="N1272" s="203"/>
    </row>
    <row r="1273" spans="2:14" ht="81.75" customHeight="1">
      <c r="B1273" s="197">
        <f t="shared" si="20"/>
        <v>1263</v>
      </c>
      <c r="C1273" s="198" t="s">
        <v>5672</v>
      </c>
      <c r="D1273" s="199">
        <v>6421200</v>
      </c>
      <c r="E1273" s="199">
        <v>3</v>
      </c>
      <c r="F1273" s="198" t="s">
        <v>5676</v>
      </c>
      <c r="G1273" s="200"/>
      <c r="H1273" s="200"/>
      <c r="I1273" s="201" t="s">
        <v>4288</v>
      </c>
      <c r="J1273" s="197"/>
      <c r="K1273" s="193"/>
      <c r="L1273" s="202" t="s">
        <v>4241</v>
      </c>
      <c r="M1273" s="203"/>
      <c r="N1273" s="203"/>
    </row>
    <row r="1274" spans="2:14" ht="81.75" customHeight="1">
      <c r="B1274" s="197">
        <f t="shared" si="20"/>
        <v>1264</v>
      </c>
      <c r="C1274" s="198" t="s">
        <v>5672</v>
      </c>
      <c r="D1274" s="199">
        <v>6421200</v>
      </c>
      <c r="E1274" s="199">
        <v>4</v>
      </c>
      <c r="F1274" s="198" t="s">
        <v>5677</v>
      </c>
      <c r="G1274" s="200"/>
      <c r="H1274" s="200"/>
      <c r="I1274" s="201" t="s">
        <v>4288</v>
      </c>
      <c r="J1274" s="197"/>
      <c r="K1274" s="193"/>
      <c r="L1274" s="202" t="s">
        <v>4241</v>
      </c>
      <c r="M1274" s="203"/>
      <c r="N1274" s="203"/>
    </row>
    <row r="1275" spans="2:14" ht="81.75" customHeight="1">
      <c r="B1275" s="197">
        <f t="shared" si="20"/>
        <v>1265</v>
      </c>
      <c r="C1275" s="198" t="s">
        <v>5672</v>
      </c>
      <c r="D1275" s="199">
        <v>6421200</v>
      </c>
      <c r="E1275" s="199">
        <v>5</v>
      </c>
      <c r="F1275" s="198" t="s">
        <v>5678</v>
      </c>
      <c r="G1275" s="200"/>
      <c r="H1275" s="200"/>
      <c r="I1275" s="201" t="s">
        <v>4288</v>
      </c>
      <c r="J1275" s="197"/>
      <c r="K1275" s="193"/>
      <c r="L1275" s="202" t="s">
        <v>4241</v>
      </c>
      <c r="M1275" s="203"/>
      <c r="N1275" s="203"/>
    </row>
    <row r="1276" spans="2:14" ht="81.75" customHeight="1">
      <c r="B1276" s="197">
        <f t="shared" si="20"/>
        <v>1266</v>
      </c>
      <c r="C1276" s="198" t="s">
        <v>5672</v>
      </c>
      <c r="D1276" s="199">
        <v>6421200</v>
      </c>
      <c r="E1276" s="199">
        <v>6</v>
      </c>
      <c r="F1276" s="198" t="s">
        <v>5679</v>
      </c>
      <c r="G1276" s="200"/>
      <c r="H1276" s="200"/>
      <c r="I1276" s="201" t="s">
        <v>4288</v>
      </c>
      <c r="J1276" s="197"/>
      <c r="K1276" s="193"/>
      <c r="L1276" s="202" t="s">
        <v>4241</v>
      </c>
      <c r="M1276" s="203"/>
      <c r="N1276" s="203"/>
    </row>
    <row r="1277" spans="2:14" ht="81.75" customHeight="1">
      <c r="B1277" s="197">
        <f t="shared" si="20"/>
        <v>1267</v>
      </c>
      <c r="C1277" s="198" t="s">
        <v>5672</v>
      </c>
      <c r="D1277" s="199">
        <v>6421200</v>
      </c>
      <c r="E1277" s="199">
        <v>7</v>
      </c>
      <c r="F1277" s="198" t="s">
        <v>5680</v>
      </c>
      <c r="G1277" s="200"/>
      <c r="H1277" s="200"/>
      <c r="I1277" s="201" t="s">
        <v>4288</v>
      </c>
      <c r="J1277" s="197"/>
      <c r="K1277" s="193"/>
      <c r="L1277" s="202" t="s">
        <v>4241</v>
      </c>
      <c r="M1277" s="203"/>
      <c r="N1277" s="203"/>
    </row>
    <row r="1278" spans="2:14" ht="81.75" customHeight="1">
      <c r="B1278" s="197">
        <f t="shared" si="20"/>
        <v>1268</v>
      </c>
      <c r="C1278" s="198" t="s">
        <v>5672</v>
      </c>
      <c r="D1278" s="199">
        <v>6421200</v>
      </c>
      <c r="E1278" s="199">
        <v>8</v>
      </c>
      <c r="F1278" s="198" t="s">
        <v>5681</v>
      </c>
      <c r="G1278" s="200"/>
      <c r="H1278" s="200"/>
      <c r="I1278" s="201" t="s">
        <v>4288</v>
      </c>
      <c r="J1278" s="197"/>
      <c r="K1278" s="193"/>
      <c r="L1278" s="202" t="s">
        <v>4241</v>
      </c>
      <c r="M1278" s="203"/>
      <c r="N1278" s="203"/>
    </row>
    <row r="1279" spans="2:14" ht="81.75" customHeight="1">
      <c r="B1279" s="197">
        <f t="shared" si="20"/>
        <v>1269</v>
      </c>
      <c r="C1279" s="198" t="s">
        <v>5672</v>
      </c>
      <c r="D1279" s="199">
        <v>6421200</v>
      </c>
      <c r="E1279" s="199">
        <v>9</v>
      </c>
      <c r="F1279" s="198" t="s">
        <v>5682</v>
      </c>
      <c r="G1279" s="200"/>
      <c r="H1279" s="200"/>
      <c r="I1279" s="201" t="s">
        <v>4288</v>
      </c>
      <c r="J1279" s="197"/>
      <c r="K1279" s="193"/>
      <c r="L1279" s="202" t="s">
        <v>4241</v>
      </c>
      <c r="M1279" s="203"/>
      <c r="N1279" s="203"/>
    </row>
    <row r="1280" spans="2:14" ht="81.75" customHeight="1">
      <c r="B1280" s="197">
        <f t="shared" si="20"/>
        <v>1270</v>
      </c>
      <c r="C1280" s="198" t="s">
        <v>5672</v>
      </c>
      <c r="D1280" s="199">
        <v>6421200</v>
      </c>
      <c r="E1280" s="199">
        <v>10</v>
      </c>
      <c r="F1280" s="198" t="s">
        <v>5683</v>
      </c>
      <c r="G1280" s="200"/>
      <c r="H1280" s="200"/>
      <c r="I1280" s="201" t="s">
        <v>4288</v>
      </c>
      <c r="J1280" s="197"/>
      <c r="K1280" s="193"/>
      <c r="L1280" s="202" t="s">
        <v>4241</v>
      </c>
      <c r="M1280" s="203"/>
      <c r="N1280" s="203"/>
    </row>
    <row r="1281" spans="2:14" ht="81.75" customHeight="1">
      <c r="B1281" s="197">
        <f t="shared" si="20"/>
        <v>1271</v>
      </c>
      <c r="C1281" s="198" t="s">
        <v>5672</v>
      </c>
      <c r="D1281" s="199">
        <v>6421200</v>
      </c>
      <c r="E1281" s="199">
        <v>11</v>
      </c>
      <c r="F1281" s="198" t="s">
        <v>5684</v>
      </c>
      <c r="G1281" s="200"/>
      <c r="H1281" s="200"/>
      <c r="I1281" s="201" t="s">
        <v>4288</v>
      </c>
      <c r="J1281" s="197"/>
      <c r="K1281" s="193"/>
      <c r="L1281" s="202" t="s">
        <v>4241</v>
      </c>
      <c r="M1281" s="203"/>
      <c r="N1281" s="203"/>
    </row>
    <row r="1282" spans="2:14" ht="81.75" customHeight="1">
      <c r="B1282" s="197">
        <f t="shared" si="20"/>
        <v>1272</v>
      </c>
      <c r="C1282" s="198" t="s">
        <v>5672</v>
      </c>
      <c r="D1282" s="199">
        <v>6421200</v>
      </c>
      <c r="E1282" s="199">
        <v>12</v>
      </c>
      <c r="F1282" s="198" t="s">
        <v>5685</v>
      </c>
      <c r="G1282" s="200"/>
      <c r="H1282" s="200"/>
      <c r="I1282" s="201" t="s">
        <v>4288</v>
      </c>
      <c r="J1282" s="197"/>
      <c r="K1282" s="193"/>
      <c r="L1282" s="202" t="s">
        <v>4241</v>
      </c>
      <c r="M1282" s="203"/>
      <c r="N1282" s="203"/>
    </row>
    <row r="1283" spans="2:14" ht="81.75" customHeight="1">
      <c r="B1283" s="197">
        <f t="shared" si="20"/>
        <v>1273</v>
      </c>
      <c r="C1283" s="198" t="s">
        <v>5672</v>
      </c>
      <c r="D1283" s="199">
        <v>6421200</v>
      </c>
      <c r="E1283" s="199">
        <v>13</v>
      </c>
      <c r="F1283" s="198" t="s">
        <v>5686</v>
      </c>
      <c r="G1283" s="200"/>
      <c r="H1283" s="200"/>
      <c r="I1283" s="201" t="s">
        <v>4288</v>
      </c>
      <c r="J1283" s="197"/>
      <c r="K1283" s="193"/>
      <c r="L1283" s="202" t="s">
        <v>4241</v>
      </c>
      <c r="M1283" s="203"/>
      <c r="N1283" s="203"/>
    </row>
    <row r="1284" spans="2:14" ht="81.75" customHeight="1">
      <c r="B1284" s="197">
        <f t="shared" si="20"/>
        <v>1274</v>
      </c>
      <c r="C1284" s="198" t="s">
        <v>5672</v>
      </c>
      <c r="D1284" s="199">
        <v>6421200</v>
      </c>
      <c r="E1284" s="199">
        <v>14</v>
      </c>
      <c r="F1284" s="198" t="s">
        <v>5687</v>
      </c>
      <c r="G1284" s="200"/>
      <c r="H1284" s="200"/>
      <c r="I1284" s="201" t="s">
        <v>4288</v>
      </c>
      <c r="J1284" s="197"/>
      <c r="K1284" s="193"/>
      <c r="L1284" s="202" t="s">
        <v>4241</v>
      </c>
      <c r="M1284" s="203"/>
      <c r="N1284" s="203"/>
    </row>
    <row r="1285" spans="2:14" ht="81.75" customHeight="1">
      <c r="B1285" s="197">
        <f t="shared" si="20"/>
        <v>1275</v>
      </c>
      <c r="C1285" s="198" t="s">
        <v>5672</v>
      </c>
      <c r="D1285" s="199">
        <v>6422100</v>
      </c>
      <c r="E1285" s="199">
        <v>0</v>
      </c>
      <c r="F1285" s="198" t="s">
        <v>5688</v>
      </c>
      <c r="G1285" s="200"/>
      <c r="H1285" s="200"/>
      <c r="I1285" s="201" t="s">
        <v>4288</v>
      </c>
      <c r="J1285" s="197"/>
      <c r="K1285" s="193"/>
      <c r="L1285" s="202" t="s">
        <v>4241</v>
      </c>
      <c r="M1285" s="203"/>
      <c r="N1285" s="203"/>
    </row>
    <row r="1286" spans="2:14" ht="81.75" customHeight="1">
      <c r="B1286" s="197">
        <f t="shared" si="20"/>
        <v>1276</v>
      </c>
      <c r="C1286" s="198" t="s">
        <v>5672</v>
      </c>
      <c r="D1286" s="199">
        <v>6423900</v>
      </c>
      <c r="E1286" s="199">
        <v>0</v>
      </c>
      <c r="F1286" s="198" t="s">
        <v>5689</v>
      </c>
      <c r="G1286" s="200"/>
      <c r="H1286" s="200"/>
      <c r="I1286" s="201" t="s">
        <v>4288</v>
      </c>
      <c r="J1286" s="197"/>
      <c r="K1286" s="193"/>
      <c r="L1286" s="202" t="s">
        <v>4241</v>
      </c>
      <c r="M1286" s="203"/>
      <c r="N1286" s="203"/>
    </row>
    <row r="1287" spans="2:14" ht="81.75" customHeight="1">
      <c r="B1287" s="197">
        <f t="shared" si="20"/>
        <v>1277</v>
      </c>
      <c r="C1287" s="198" t="s">
        <v>5672</v>
      </c>
      <c r="D1287" s="199">
        <v>6424701</v>
      </c>
      <c r="E1287" s="199">
        <v>0</v>
      </c>
      <c r="F1287" s="198" t="s">
        <v>5690</v>
      </c>
      <c r="G1287" s="200"/>
      <c r="H1287" s="200"/>
      <c r="I1287" s="201" t="s">
        <v>4288</v>
      </c>
      <c r="J1287" s="197"/>
      <c r="K1287" s="193"/>
      <c r="L1287" s="202" t="s">
        <v>4241</v>
      </c>
      <c r="M1287" s="203"/>
      <c r="N1287" s="203"/>
    </row>
    <row r="1288" spans="2:14" ht="81.75" customHeight="1">
      <c r="B1288" s="197">
        <f t="shared" si="20"/>
        <v>1278</v>
      </c>
      <c r="C1288" s="198" t="s">
        <v>5672</v>
      </c>
      <c r="D1288" s="199">
        <v>6424702</v>
      </c>
      <c r="E1288" s="199">
        <v>0</v>
      </c>
      <c r="F1288" s="198" t="s">
        <v>5691</v>
      </c>
      <c r="G1288" s="200"/>
      <c r="H1288" s="200"/>
      <c r="I1288" s="201" t="s">
        <v>4288</v>
      </c>
      <c r="J1288" s="197"/>
      <c r="K1288" s="193"/>
      <c r="L1288" s="202" t="s">
        <v>4241</v>
      </c>
      <c r="M1288" s="203"/>
      <c r="N1288" s="203"/>
    </row>
    <row r="1289" spans="2:14" ht="81.75" customHeight="1">
      <c r="B1289" s="197">
        <f t="shared" si="20"/>
        <v>1279</v>
      </c>
      <c r="C1289" s="198" t="s">
        <v>5672</v>
      </c>
      <c r="D1289" s="199">
        <v>6424703</v>
      </c>
      <c r="E1289" s="199">
        <v>0</v>
      </c>
      <c r="F1289" s="198" t="s">
        <v>5692</v>
      </c>
      <c r="G1289" s="200"/>
      <c r="H1289" s="200"/>
      <c r="I1289" s="201" t="s">
        <v>4288</v>
      </c>
      <c r="J1289" s="197"/>
      <c r="K1289" s="193"/>
      <c r="L1289" s="202" t="s">
        <v>4241</v>
      </c>
      <c r="M1289" s="203"/>
      <c r="N1289" s="203"/>
    </row>
    <row r="1290" spans="2:14" ht="81.75" customHeight="1">
      <c r="B1290" s="197">
        <f t="shared" si="20"/>
        <v>1280</v>
      </c>
      <c r="C1290" s="198" t="s">
        <v>5672</v>
      </c>
      <c r="D1290" s="199">
        <v>6424704</v>
      </c>
      <c r="E1290" s="199">
        <v>0</v>
      </c>
      <c r="F1290" s="198" t="s">
        <v>5693</v>
      </c>
      <c r="G1290" s="200"/>
      <c r="H1290" s="200"/>
      <c r="I1290" s="201" t="s">
        <v>4288</v>
      </c>
      <c r="J1290" s="197"/>
      <c r="K1290" s="193"/>
      <c r="L1290" s="202" t="s">
        <v>4241</v>
      </c>
      <c r="M1290" s="203"/>
      <c r="N1290" s="203"/>
    </row>
    <row r="1291" spans="2:14" ht="81.75" customHeight="1">
      <c r="B1291" s="197">
        <f t="shared" si="20"/>
        <v>1281</v>
      </c>
      <c r="C1291" s="198" t="s">
        <v>5672</v>
      </c>
      <c r="D1291" s="199">
        <v>6431000</v>
      </c>
      <c r="E1291" s="199">
        <v>0</v>
      </c>
      <c r="F1291" s="198" t="s">
        <v>5694</v>
      </c>
      <c r="G1291" s="200"/>
      <c r="H1291" s="200"/>
      <c r="I1291" s="201" t="s">
        <v>4288</v>
      </c>
      <c r="J1291" s="197"/>
      <c r="K1291" s="193"/>
      <c r="L1291" s="202" t="s">
        <v>4241</v>
      </c>
      <c r="M1291" s="203"/>
      <c r="N1291" s="203"/>
    </row>
    <row r="1292" spans="2:14" ht="81.75" customHeight="1">
      <c r="B1292" s="197">
        <f t="shared" si="20"/>
        <v>1282</v>
      </c>
      <c r="C1292" s="198" t="s">
        <v>5672</v>
      </c>
      <c r="D1292" s="199">
        <v>6432800</v>
      </c>
      <c r="E1292" s="199">
        <v>0</v>
      </c>
      <c r="F1292" s="198" t="s">
        <v>5695</v>
      </c>
      <c r="G1292" s="200"/>
      <c r="H1292" s="200"/>
      <c r="I1292" s="201" t="s">
        <v>4288</v>
      </c>
      <c r="J1292" s="197"/>
      <c r="K1292" s="193"/>
      <c r="L1292" s="202" t="s">
        <v>4241</v>
      </c>
      <c r="M1292" s="203"/>
      <c r="N1292" s="203"/>
    </row>
    <row r="1293" spans="2:14" ht="81.75" customHeight="1">
      <c r="B1293" s="197">
        <f t="shared" si="20"/>
        <v>1283</v>
      </c>
      <c r="C1293" s="198" t="s">
        <v>5672</v>
      </c>
      <c r="D1293" s="199">
        <v>6433600</v>
      </c>
      <c r="E1293" s="199">
        <v>0</v>
      </c>
      <c r="F1293" s="198" t="s">
        <v>5696</v>
      </c>
      <c r="G1293" s="200"/>
      <c r="H1293" s="200"/>
      <c r="I1293" s="201" t="s">
        <v>4288</v>
      </c>
      <c r="J1293" s="197"/>
      <c r="K1293" s="193"/>
      <c r="L1293" s="202" t="s">
        <v>4241</v>
      </c>
      <c r="M1293" s="203"/>
      <c r="N1293" s="203"/>
    </row>
    <row r="1294" spans="2:14" ht="81.75" customHeight="1">
      <c r="B1294" s="197">
        <f t="shared" si="20"/>
        <v>1284</v>
      </c>
      <c r="C1294" s="198" t="s">
        <v>5672</v>
      </c>
      <c r="D1294" s="199">
        <v>6434400</v>
      </c>
      <c r="E1294" s="199">
        <v>0</v>
      </c>
      <c r="F1294" s="198" t="s">
        <v>5697</v>
      </c>
      <c r="G1294" s="200"/>
      <c r="H1294" s="200"/>
      <c r="I1294" s="201" t="s">
        <v>4288</v>
      </c>
      <c r="J1294" s="197"/>
      <c r="K1294" s="193"/>
      <c r="L1294" s="202" t="s">
        <v>4241</v>
      </c>
      <c r="M1294" s="203"/>
      <c r="N1294" s="203"/>
    </row>
    <row r="1295" spans="2:14" ht="81.75" customHeight="1">
      <c r="B1295" s="197">
        <f t="shared" si="20"/>
        <v>1285</v>
      </c>
      <c r="C1295" s="198" t="s">
        <v>5672</v>
      </c>
      <c r="D1295" s="199">
        <v>6435201</v>
      </c>
      <c r="E1295" s="199">
        <v>0</v>
      </c>
      <c r="F1295" s="198" t="s">
        <v>5698</v>
      </c>
      <c r="G1295" s="200"/>
      <c r="H1295" s="200"/>
      <c r="I1295" s="201" t="s">
        <v>4288</v>
      </c>
      <c r="J1295" s="197"/>
      <c r="K1295" s="193"/>
      <c r="L1295" s="202" t="s">
        <v>4241</v>
      </c>
      <c r="M1295" s="203"/>
      <c r="N1295" s="203"/>
    </row>
    <row r="1296" spans="2:14" ht="81.75" customHeight="1">
      <c r="B1296" s="197">
        <f t="shared" si="20"/>
        <v>1286</v>
      </c>
      <c r="C1296" s="198" t="s">
        <v>5672</v>
      </c>
      <c r="D1296" s="199">
        <v>6435202</v>
      </c>
      <c r="E1296" s="199">
        <v>0</v>
      </c>
      <c r="F1296" s="198" t="s">
        <v>5699</v>
      </c>
      <c r="G1296" s="200"/>
      <c r="H1296" s="200"/>
      <c r="I1296" s="201" t="s">
        <v>4288</v>
      </c>
      <c r="J1296" s="197"/>
      <c r="K1296" s="193"/>
      <c r="L1296" s="202" t="s">
        <v>4241</v>
      </c>
      <c r="M1296" s="203"/>
      <c r="N1296" s="203"/>
    </row>
    <row r="1297" spans="2:14" ht="81.75" customHeight="1">
      <c r="B1297" s="197">
        <f aca="true" t="shared" si="21" ref="B1297:B1360">B1296+1</f>
        <v>1287</v>
      </c>
      <c r="C1297" s="198" t="s">
        <v>5672</v>
      </c>
      <c r="D1297" s="199">
        <v>6435203</v>
      </c>
      <c r="E1297" s="199">
        <v>0</v>
      </c>
      <c r="F1297" s="198" t="s">
        <v>5700</v>
      </c>
      <c r="G1297" s="200"/>
      <c r="H1297" s="200"/>
      <c r="I1297" s="201" t="s">
        <v>4288</v>
      </c>
      <c r="J1297" s="197"/>
      <c r="K1297" s="193"/>
      <c r="L1297" s="202" t="s">
        <v>4241</v>
      </c>
      <c r="M1297" s="203"/>
      <c r="N1297" s="203"/>
    </row>
    <row r="1298" spans="2:14" ht="81.75" customHeight="1">
      <c r="B1298" s="197">
        <f t="shared" si="21"/>
        <v>1288</v>
      </c>
      <c r="C1298" s="198" t="s">
        <v>5672</v>
      </c>
      <c r="D1298" s="199">
        <v>6436100</v>
      </c>
      <c r="E1298" s="199">
        <v>0</v>
      </c>
      <c r="F1298" s="198" t="s">
        <v>5701</v>
      </c>
      <c r="G1298" s="200"/>
      <c r="H1298" s="200"/>
      <c r="I1298" s="201" t="s">
        <v>4288</v>
      </c>
      <c r="J1298" s="197"/>
      <c r="K1298" s="193"/>
      <c r="L1298" s="202" t="s">
        <v>4241</v>
      </c>
      <c r="M1298" s="203"/>
      <c r="N1298" s="203"/>
    </row>
    <row r="1299" spans="2:14" ht="81.75" customHeight="1">
      <c r="B1299" s="197">
        <f t="shared" si="21"/>
        <v>1289</v>
      </c>
      <c r="C1299" s="198" t="s">
        <v>5672</v>
      </c>
      <c r="D1299" s="199">
        <v>6437900</v>
      </c>
      <c r="E1299" s="199">
        <v>0</v>
      </c>
      <c r="F1299" s="198" t="s">
        <v>5702</v>
      </c>
      <c r="G1299" s="200"/>
      <c r="H1299" s="200"/>
      <c r="I1299" s="201" t="s">
        <v>4288</v>
      </c>
      <c r="J1299" s="197"/>
      <c r="K1299" s="193"/>
      <c r="L1299" s="202" t="s">
        <v>4241</v>
      </c>
      <c r="M1299" s="203"/>
      <c r="N1299" s="203"/>
    </row>
    <row r="1300" spans="2:14" ht="81.75" customHeight="1">
      <c r="B1300" s="197">
        <f t="shared" si="21"/>
        <v>1290</v>
      </c>
      <c r="C1300" s="198" t="s">
        <v>5672</v>
      </c>
      <c r="D1300" s="199">
        <v>6438701</v>
      </c>
      <c r="E1300" s="199">
        <v>0</v>
      </c>
      <c r="F1300" s="198" t="s">
        <v>5703</v>
      </c>
      <c r="G1300" s="200"/>
      <c r="H1300" s="200"/>
      <c r="I1300" s="201" t="s">
        <v>4288</v>
      </c>
      <c r="J1300" s="197"/>
      <c r="K1300" s="193"/>
      <c r="L1300" s="202" t="s">
        <v>4241</v>
      </c>
      <c r="M1300" s="203"/>
      <c r="N1300" s="203"/>
    </row>
    <row r="1301" spans="2:14" ht="81.75" customHeight="1">
      <c r="B1301" s="197">
        <f t="shared" si="21"/>
        <v>1291</v>
      </c>
      <c r="C1301" s="198" t="s">
        <v>5672</v>
      </c>
      <c r="D1301" s="199">
        <v>6438799</v>
      </c>
      <c r="E1301" s="199">
        <v>0</v>
      </c>
      <c r="F1301" s="198" t="s">
        <v>5704</v>
      </c>
      <c r="G1301" s="200"/>
      <c r="H1301" s="200"/>
      <c r="I1301" s="201" t="s">
        <v>4288</v>
      </c>
      <c r="J1301" s="197"/>
      <c r="K1301" s="193"/>
      <c r="L1301" s="202" t="s">
        <v>4241</v>
      </c>
      <c r="M1301" s="203"/>
      <c r="N1301" s="203"/>
    </row>
    <row r="1302" spans="2:14" ht="81.75" customHeight="1">
      <c r="B1302" s="197">
        <f t="shared" si="21"/>
        <v>1292</v>
      </c>
      <c r="C1302" s="198" t="s">
        <v>5672</v>
      </c>
      <c r="D1302" s="199">
        <v>6440900</v>
      </c>
      <c r="E1302" s="199">
        <v>0</v>
      </c>
      <c r="F1302" s="198" t="s">
        <v>5705</v>
      </c>
      <c r="G1302" s="200"/>
      <c r="H1302" s="200"/>
      <c r="I1302" s="201" t="s">
        <v>4288</v>
      </c>
      <c r="J1302" s="197"/>
      <c r="K1302" s="193"/>
      <c r="L1302" s="202" t="s">
        <v>4241</v>
      </c>
      <c r="M1302" s="203"/>
      <c r="N1302" s="203"/>
    </row>
    <row r="1303" spans="2:14" ht="81.75" customHeight="1">
      <c r="B1303" s="197">
        <f t="shared" si="21"/>
        <v>1293</v>
      </c>
      <c r="C1303" s="198" t="s">
        <v>5672</v>
      </c>
      <c r="D1303" s="199">
        <v>6450600</v>
      </c>
      <c r="E1303" s="199">
        <v>0</v>
      </c>
      <c r="F1303" s="198" t="s">
        <v>5706</v>
      </c>
      <c r="G1303" s="200"/>
      <c r="H1303" s="200"/>
      <c r="I1303" s="201" t="s">
        <v>4288</v>
      </c>
      <c r="J1303" s="197"/>
      <c r="K1303" s="193"/>
      <c r="L1303" s="202" t="s">
        <v>4241</v>
      </c>
      <c r="M1303" s="203"/>
      <c r="N1303" s="203"/>
    </row>
    <row r="1304" spans="2:14" ht="81.75" customHeight="1">
      <c r="B1304" s="197">
        <f t="shared" si="21"/>
        <v>1294</v>
      </c>
      <c r="C1304" s="198" t="s">
        <v>5672</v>
      </c>
      <c r="D1304" s="199">
        <v>6461100</v>
      </c>
      <c r="E1304" s="199">
        <v>0</v>
      </c>
      <c r="F1304" s="198" t="s">
        <v>5707</v>
      </c>
      <c r="G1304" s="200"/>
      <c r="H1304" s="200"/>
      <c r="I1304" s="201" t="s">
        <v>4288</v>
      </c>
      <c r="J1304" s="197"/>
      <c r="K1304" s="193"/>
      <c r="L1304" s="202" t="s">
        <v>4241</v>
      </c>
      <c r="M1304" s="203"/>
      <c r="N1304" s="203"/>
    </row>
    <row r="1305" spans="2:14" ht="81.75" customHeight="1">
      <c r="B1305" s="197">
        <f t="shared" si="21"/>
        <v>1295</v>
      </c>
      <c r="C1305" s="198" t="s">
        <v>5672</v>
      </c>
      <c r="D1305" s="199">
        <v>6462000</v>
      </c>
      <c r="E1305" s="199">
        <v>0</v>
      </c>
      <c r="F1305" s="198" t="s">
        <v>5708</v>
      </c>
      <c r="G1305" s="200"/>
      <c r="H1305" s="200"/>
      <c r="I1305" s="201" t="s">
        <v>4288</v>
      </c>
      <c r="J1305" s="197"/>
      <c r="K1305" s="193"/>
      <c r="L1305" s="202" t="s">
        <v>4241</v>
      </c>
      <c r="M1305" s="203"/>
      <c r="N1305" s="203"/>
    </row>
    <row r="1306" spans="2:14" ht="81.75" customHeight="1">
      <c r="B1306" s="197">
        <f t="shared" si="21"/>
        <v>1296</v>
      </c>
      <c r="C1306" s="198" t="s">
        <v>5672</v>
      </c>
      <c r="D1306" s="199">
        <v>6463800</v>
      </c>
      <c r="E1306" s="199">
        <v>0</v>
      </c>
      <c r="F1306" s="198" t="s">
        <v>5709</v>
      </c>
      <c r="G1306" s="200"/>
      <c r="H1306" s="200"/>
      <c r="I1306" s="201" t="s">
        <v>4288</v>
      </c>
      <c r="J1306" s="197"/>
      <c r="K1306" s="193"/>
      <c r="L1306" s="202" t="s">
        <v>4241</v>
      </c>
      <c r="M1306" s="203"/>
      <c r="N1306" s="203"/>
    </row>
    <row r="1307" spans="2:14" ht="81.75" customHeight="1">
      <c r="B1307" s="197">
        <f t="shared" si="21"/>
        <v>1297</v>
      </c>
      <c r="C1307" s="198" t="s">
        <v>5672</v>
      </c>
      <c r="D1307" s="199">
        <v>6470101</v>
      </c>
      <c r="E1307" s="199">
        <v>0</v>
      </c>
      <c r="F1307" s="198" t="s">
        <v>5710</v>
      </c>
      <c r="G1307" s="200"/>
      <c r="H1307" s="200"/>
      <c r="I1307" s="201" t="s">
        <v>4288</v>
      </c>
      <c r="J1307" s="197"/>
      <c r="K1307" s="193"/>
      <c r="L1307" s="202" t="s">
        <v>4241</v>
      </c>
      <c r="M1307" s="203"/>
      <c r="N1307" s="203"/>
    </row>
    <row r="1308" spans="2:14" ht="81.75" customHeight="1">
      <c r="B1308" s="197">
        <f t="shared" si="21"/>
        <v>1298</v>
      </c>
      <c r="C1308" s="198" t="s">
        <v>5672</v>
      </c>
      <c r="D1308" s="199">
        <v>6470102</v>
      </c>
      <c r="E1308" s="199">
        <v>0</v>
      </c>
      <c r="F1308" s="198" t="s">
        <v>5711</v>
      </c>
      <c r="G1308" s="200"/>
      <c r="H1308" s="200"/>
      <c r="I1308" s="201" t="s">
        <v>4288</v>
      </c>
      <c r="J1308" s="197"/>
      <c r="K1308" s="193"/>
      <c r="L1308" s="202" t="s">
        <v>4241</v>
      </c>
      <c r="M1308" s="203"/>
      <c r="N1308" s="203"/>
    </row>
    <row r="1309" spans="2:14" ht="81.75" customHeight="1">
      <c r="B1309" s="197">
        <f t="shared" si="21"/>
        <v>1299</v>
      </c>
      <c r="C1309" s="198" t="s">
        <v>5672</v>
      </c>
      <c r="D1309" s="199">
        <v>6470103</v>
      </c>
      <c r="E1309" s="199">
        <v>0</v>
      </c>
      <c r="F1309" s="198" t="s">
        <v>5712</v>
      </c>
      <c r="G1309" s="200"/>
      <c r="H1309" s="200"/>
      <c r="I1309" s="201" t="s">
        <v>4288</v>
      </c>
      <c r="J1309" s="197"/>
      <c r="K1309" s="193"/>
      <c r="L1309" s="202" t="s">
        <v>4241</v>
      </c>
      <c r="M1309" s="203"/>
      <c r="N1309" s="203"/>
    </row>
    <row r="1310" spans="2:14" ht="81.75" customHeight="1">
      <c r="B1310" s="197">
        <f t="shared" si="21"/>
        <v>1300</v>
      </c>
      <c r="C1310" s="198" t="s">
        <v>5672</v>
      </c>
      <c r="D1310" s="199">
        <v>6491300</v>
      </c>
      <c r="E1310" s="199">
        <v>1</v>
      </c>
      <c r="F1310" s="198" t="s">
        <v>5713</v>
      </c>
      <c r="G1310" s="200"/>
      <c r="H1310" s="200"/>
      <c r="I1310" s="201" t="s">
        <v>4288</v>
      </c>
      <c r="J1310" s="197"/>
      <c r="K1310" s="193"/>
      <c r="L1310" s="202" t="s">
        <v>4241</v>
      </c>
      <c r="M1310" s="203"/>
      <c r="N1310" s="203"/>
    </row>
    <row r="1311" spans="2:14" ht="81.75" customHeight="1">
      <c r="B1311" s="197">
        <f t="shared" si="21"/>
        <v>1301</v>
      </c>
      <c r="C1311" s="198" t="s">
        <v>5672</v>
      </c>
      <c r="D1311" s="199">
        <v>6491300</v>
      </c>
      <c r="E1311" s="199">
        <v>2</v>
      </c>
      <c r="F1311" s="198" t="s">
        <v>5714</v>
      </c>
      <c r="G1311" s="200"/>
      <c r="H1311" s="200"/>
      <c r="I1311" s="201" t="s">
        <v>4288</v>
      </c>
      <c r="J1311" s="197"/>
      <c r="K1311" s="193"/>
      <c r="L1311" s="202" t="s">
        <v>4241</v>
      </c>
      <c r="M1311" s="203"/>
      <c r="N1311" s="203"/>
    </row>
    <row r="1312" spans="2:14" ht="81.75" customHeight="1">
      <c r="B1312" s="197">
        <f t="shared" si="21"/>
        <v>1302</v>
      </c>
      <c r="C1312" s="198" t="s">
        <v>5672</v>
      </c>
      <c r="D1312" s="199">
        <v>6492100</v>
      </c>
      <c r="E1312" s="199">
        <v>0</v>
      </c>
      <c r="F1312" s="198" t="s">
        <v>5715</v>
      </c>
      <c r="G1312" s="200"/>
      <c r="H1312" s="200"/>
      <c r="I1312" s="201" t="s">
        <v>4288</v>
      </c>
      <c r="J1312" s="197"/>
      <c r="K1312" s="193"/>
      <c r="L1312" s="202" t="s">
        <v>4241</v>
      </c>
      <c r="M1312" s="203"/>
      <c r="N1312" s="203"/>
    </row>
    <row r="1313" spans="2:14" ht="81.75" customHeight="1">
      <c r="B1313" s="197">
        <f t="shared" si="21"/>
        <v>1303</v>
      </c>
      <c r="C1313" s="198" t="s">
        <v>5672</v>
      </c>
      <c r="D1313" s="199">
        <v>6493000</v>
      </c>
      <c r="E1313" s="199">
        <v>0</v>
      </c>
      <c r="F1313" s="198" t="s">
        <v>5716</v>
      </c>
      <c r="G1313" s="200"/>
      <c r="H1313" s="200"/>
      <c r="I1313" s="201" t="s">
        <v>4288</v>
      </c>
      <c r="J1313" s="197"/>
      <c r="K1313" s="193"/>
      <c r="L1313" s="202" t="s">
        <v>4241</v>
      </c>
      <c r="M1313" s="203"/>
      <c r="N1313" s="203"/>
    </row>
    <row r="1314" spans="2:14" ht="81.75" customHeight="1">
      <c r="B1314" s="197">
        <f t="shared" si="21"/>
        <v>1304</v>
      </c>
      <c r="C1314" s="198" t="s">
        <v>5672</v>
      </c>
      <c r="D1314" s="199">
        <v>6499901</v>
      </c>
      <c r="E1314" s="199">
        <v>0</v>
      </c>
      <c r="F1314" s="198" t="s">
        <v>5717</v>
      </c>
      <c r="G1314" s="200"/>
      <c r="H1314" s="200"/>
      <c r="I1314" s="201" t="s">
        <v>4288</v>
      </c>
      <c r="J1314" s="197"/>
      <c r="K1314" s="193"/>
      <c r="L1314" s="202" t="s">
        <v>4241</v>
      </c>
      <c r="M1314" s="203"/>
      <c r="N1314" s="203"/>
    </row>
    <row r="1315" spans="2:14" ht="81.75" customHeight="1">
      <c r="B1315" s="197">
        <f t="shared" si="21"/>
        <v>1305</v>
      </c>
      <c r="C1315" s="198" t="s">
        <v>5672</v>
      </c>
      <c r="D1315" s="199">
        <v>6499902</v>
      </c>
      <c r="E1315" s="199">
        <v>0</v>
      </c>
      <c r="F1315" s="198" t="s">
        <v>5718</v>
      </c>
      <c r="G1315" s="200"/>
      <c r="H1315" s="200"/>
      <c r="I1315" s="201" t="s">
        <v>4288</v>
      </c>
      <c r="J1315" s="197"/>
      <c r="K1315" s="193"/>
      <c r="L1315" s="202" t="s">
        <v>4241</v>
      </c>
      <c r="M1315" s="203"/>
      <c r="N1315" s="203"/>
    </row>
    <row r="1316" spans="2:14" ht="81.75" customHeight="1">
      <c r="B1316" s="197">
        <f t="shared" si="21"/>
        <v>1306</v>
      </c>
      <c r="C1316" s="198" t="s">
        <v>5672</v>
      </c>
      <c r="D1316" s="199">
        <v>6499903</v>
      </c>
      <c r="E1316" s="199">
        <v>0</v>
      </c>
      <c r="F1316" s="198" t="s">
        <v>5719</v>
      </c>
      <c r="G1316" s="200"/>
      <c r="H1316" s="200"/>
      <c r="I1316" s="201" t="s">
        <v>4288</v>
      </c>
      <c r="J1316" s="197"/>
      <c r="K1316" s="193"/>
      <c r="L1316" s="202" t="s">
        <v>4241</v>
      </c>
      <c r="M1316" s="203"/>
      <c r="N1316" s="203"/>
    </row>
    <row r="1317" spans="2:14" ht="81.75" customHeight="1">
      <c r="B1317" s="197">
        <f t="shared" si="21"/>
        <v>1307</v>
      </c>
      <c r="C1317" s="198" t="s">
        <v>5672</v>
      </c>
      <c r="D1317" s="199">
        <v>6499904</v>
      </c>
      <c r="E1317" s="199">
        <v>0</v>
      </c>
      <c r="F1317" s="198" t="s">
        <v>5720</v>
      </c>
      <c r="G1317" s="200"/>
      <c r="H1317" s="200"/>
      <c r="I1317" s="201" t="s">
        <v>4288</v>
      </c>
      <c r="J1317" s="197"/>
      <c r="K1317" s="193"/>
      <c r="L1317" s="202" t="s">
        <v>4241</v>
      </c>
      <c r="M1317" s="203"/>
      <c r="N1317" s="203"/>
    </row>
    <row r="1318" spans="2:14" ht="81.75" customHeight="1">
      <c r="B1318" s="197">
        <f t="shared" si="21"/>
        <v>1308</v>
      </c>
      <c r="C1318" s="198" t="s">
        <v>5672</v>
      </c>
      <c r="D1318" s="199">
        <v>6499905</v>
      </c>
      <c r="E1318" s="199">
        <v>0</v>
      </c>
      <c r="F1318" s="198" t="s">
        <v>5721</v>
      </c>
      <c r="G1318" s="200"/>
      <c r="H1318" s="200"/>
      <c r="I1318" s="201" t="s">
        <v>4288</v>
      </c>
      <c r="J1318" s="197"/>
      <c r="K1318" s="193"/>
      <c r="L1318" s="202" t="s">
        <v>4241</v>
      </c>
      <c r="M1318" s="203"/>
      <c r="N1318" s="203"/>
    </row>
    <row r="1319" spans="2:14" ht="81.75" customHeight="1">
      <c r="B1319" s="197">
        <f t="shared" si="21"/>
        <v>1309</v>
      </c>
      <c r="C1319" s="198" t="s">
        <v>5672</v>
      </c>
      <c r="D1319" s="199">
        <v>6499999</v>
      </c>
      <c r="E1319" s="199">
        <v>1</v>
      </c>
      <c r="F1319" s="198" t="s">
        <v>5722</v>
      </c>
      <c r="G1319" s="200"/>
      <c r="H1319" s="200"/>
      <c r="I1319" s="201" t="s">
        <v>4288</v>
      </c>
      <c r="J1319" s="197"/>
      <c r="K1319" s="193"/>
      <c r="L1319" s="202" t="s">
        <v>4241</v>
      </c>
      <c r="M1319" s="203"/>
      <c r="N1319" s="203"/>
    </row>
    <row r="1320" spans="2:14" ht="81.75" customHeight="1">
      <c r="B1320" s="197">
        <f t="shared" si="21"/>
        <v>1310</v>
      </c>
      <c r="C1320" s="198" t="s">
        <v>5672</v>
      </c>
      <c r="D1320" s="199">
        <v>6499999</v>
      </c>
      <c r="E1320" s="199">
        <v>99</v>
      </c>
      <c r="F1320" s="198" t="s">
        <v>5723</v>
      </c>
      <c r="G1320" s="200"/>
      <c r="H1320" s="200"/>
      <c r="I1320" s="201" t="s">
        <v>4288</v>
      </c>
      <c r="J1320" s="197"/>
      <c r="K1320" s="193"/>
      <c r="L1320" s="202" t="s">
        <v>4241</v>
      </c>
      <c r="M1320" s="203"/>
      <c r="N1320" s="203"/>
    </row>
    <row r="1321" spans="2:14" ht="81.75" customHeight="1">
      <c r="B1321" s="197">
        <f t="shared" si="21"/>
        <v>1311</v>
      </c>
      <c r="C1321" s="198" t="s">
        <v>5672</v>
      </c>
      <c r="D1321" s="199">
        <v>6511101</v>
      </c>
      <c r="E1321" s="199">
        <v>0</v>
      </c>
      <c r="F1321" s="198" t="s">
        <v>5724</v>
      </c>
      <c r="G1321" s="200"/>
      <c r="H1321" s="200"/>
      <c r="I1321" s="201" t="s">
        <v>4288</v>
      </c>
      <c r="J1321" s="197"/>
      <c r="K1321" s="193"/>
      <c r="L1321" s="202" t="s">
        <v>4241</v>
      </c>
      <c r="M1321" s="203"/>
      <c r="N1321" s="203"/>
    </row>
    <row r="1322" spans="2:14" ht="81.75" customHeight="1">
      <c r="B1322" s="197">
        <f t="shared" si="21"/>
        <v>1312</v>
      </c>
      <c r="C1322" s="198" t="s">
        <v>5672</v>
      </c>
      <c r="D1322" s="199">
        <v>6511102</v>
      </c>
      <c r="E1322" s="199">
        <v>0</v>
      </c>
      <c r="F1322" s="198" t="s">
        <v>5725</v>
      </c>
      <c r="G1322" s="200"/>
      <c r="H1322" s="200"/>
      <c r="I1322" s="201" t="s">
        <v>4288</v>
      </c>
      <c r="J1322" s="197"/>
      <c r="K1322" s="193"/>
      <c r="L1322" s="202" t="s">
        <v>4241</v>
      </c>
      <c r="M1322" s="203"/>
      <c r="N1322" s="203"/>
    </row>
    <row r="1323" spans="2:14" ht="81.75" customHeight="1">
      <c r="B1323" s="197">
        <f t="shared" si="21"/>
        <v>1313</v>
      </c>
      <c r="C1323" s="198" t="s">
        <v>5672</v>
      </c>
      <c r="D1323" s="199">
        <v>6512000</v>
      </c>
      <c r="E1323" s="199">
        <v>0</v>
      </c>
      <c r="F1323" s="198" t="s">
        <v>5726</v>
      </c>
      <c r="G1323" s="200"/>
      <c r="H1323" s="200"/>
      <c r="I1323" s="201" t="s">
        <v>4288</v>
      </c>
      <c r="J1323" s="197"/>
      <c r="K1323" s="193"/>
      <c r="L1323" s="202" t="s">
        <v>4241</v>
      </c>
      <c r="M1323" s="203"/>
      <c r="N1323" s="203"/>
    </row>
    <row r="1324" spans="2:14" ht="81.75" customHeight="1">
      <c r="B1324" s="197">
        <f t="shared" si="21"/>
        <v>1314</v>
      </c>
      <c r="C1324" s="198" t="s">
        <v>5672</v>
      </c>
      <c r="D1324" s="199">
        <v>6520100</v>
      </c>
      <c r="E1324" s="199">
        <v>0</v>
      </c>
      <c r="F1324" s="198" t="s">
        <v>5727</v>
      </c>
      <c r="G1324" s="200"/>
      <c r="H1324" s="200"/>
      <c r="I1324" s="201" t="s">
        <v>4288</v>
      </c>
      <c r="J1324" s="197"/>
      <c r="K1324" s="193"/>
      <c r="L1324" s="202" t="s">
        <v>4241</v>
      </c>
      <c r="M1324" s="203"/>
      <c r="N1324" s="203"/>
    </row>
    <row r="1325" spans="2:14" ht="81.75" customHeight="1">
      <c r="B1325" s="197">
        <f t="shared" si="21"/>
        <v>1315</v>
      </c>
      <c r="C1325" s="198" t="s">
        <v>5672</v>
      </c>
      <c r="D1325" s="199">
        <v>6530800</v>
      </c>
      <c r="E1325" s="199">
        <v>0</v>
      </c>
      <c r="F1325" s="198" t="s">
        <v>5728</v>
      </c>
      <c r="G1325" s="200"/>
      <c r="H1325" s="200"/>
      <c r="I1325" s="201" t="s">
        <v>4288</v>
      </c>
      <c r="J1325" s="197"/>
      <c r="K1325" s="193"/>
      <c r="L1325" s="202" t="s">
        <v>4241</v>
      </c>
      <c r="M1325" s="203"/>
      <c r="N1325" s="203"/>
    </row>
    <row r="1326" spans="2:14" ht="81.75" customHeight="1">
      <c r="B1326" s="197">
        <f t="shared" si="21"/>
        <v>1316</v>
      </c>
      <c r="C1326" s="198" t="s">
        <v>5672</v>
      </c>
      <c r="D1326" s="199">
        <v>6541300</v>
      </c>
      <c r="E1326" s="199">
        <v>0</v>
      </c>
      <c r="F1326" s="198" t="s">
        <v>5729</v>
      </c>
      <c r="G1326" s="200"/>
      <c r="H1326" s="200"/>
      <c r="I1326" s="201" t="s">
        <v>4288</v>
      </c>
      <c r="J1326" s="197"/>
      <c r="K1326" s="193"/>
      <c r="L1326" s="202" t="s">
        <v>4241</v>
      </c>
      <c r="M1326" s="203"/>
      <c r="N1326" s="203"/>
    </row>
    <row r="1327" spans="2:14" ht="81.75" customHeight="1">
      <c r="B1327" s="197">
        <f t="shared" si="21"/>
        <v>1317</v>
      </c>
      <c r="C1327" s="198" t="s">
        <v>5672</v>
      </c>
      <c r="D1327" s="199">
        <v>6542100</v>
      </c>
      <c r="E1327" s="199">
        <v>0</v>
      </c>
      <c r="F1327" s="198" t="s">
        <v>5730</v>
      </c>
      <c r="G1327" s="200"/>
      <c r="H1327" s="200"/>
      <c r="I1327" s="201" t="s">
        <v>4288</v>
      </c>
      <c r="J1327" s="197"/>
      <c r="K1327" s="193"/>
      <c r="L1327" s="202" t="s">
        <v>4241</v>
      </c>
      <c r="M1327" s="203"/>
      <c r="N1327" s="203"/>
    </row>
    <row r="1328" spans="2:14" ht="81.75" customHeight="1">
      <c r="B1328" s="197">
        <f t="shared" si="21"/>
        <v>1318</v>
      </c>
      <c r="C1328" s="198" t="s">
        <v>5672</v>
      </c>
      <c r="D1328" s="199">
        <v>6550200</v>
      </c>
      <c r="E1328" s="199">
        <v>1</v>
      </c>
      <c r="F1328" s="198" t="s">
        <v>5731</v>
      </c>
      <c r="G1328" s="200"/>
      <c r="H1328" s="200"/>
      <c r="I1328" s="201" t="s">
        <v>4288</v>
      </c>
      <c r="J1328" s="197"/>
      <c r="K1328" s="193"/>
      <c r="L1328" s="202" t="s">
        <v>4241</v>
      </c>
      <c r="M1328" s="203"/>
      <c r="N1328" s="203"/>
    </row>
    <row r="1329" spans="2:14" ht="81.75" customHeight="1">
      <c r="B1329" s="197">
        <f t="shared" si="21"/>
        <v>1319</v>
      </c>
      <c r="C1329" s="198" t="s">
        <v>5672</v>
      </c>
      <c r="D1329" s="199">
        <v>6550200</v>
      </c>
      <c r="E1329" s="199">
        <v>2</v>
      </c>
      <c r="F1329" s="198" t="s">
        <v>5732</v>
      </c>
      <c r="G1329" s="200"/>
      <c r="H1329" s="200"/>
      <c r="I1329" s="201" t="s">
        <v>4288</v>
      </c>
      <c r="J1329" s="197"/>
      <c r="K1329" s="193"/>
      <c r="L1329" s="202" t="s">
        <v>4241</v>
      </c>
      <c r="M1329" s="203"/>
      <c r="N1329" s="203"/>
    </row>
    <row r="1330" spans="2:14" ht="81.75" customHeight="1">
      <c r="B1330" s="197">
        <f t="shared" si="21"/>
        <v>1320</v>
      </c>
      <c r="C1330" s="198" t="s">
        <v>5672</v>
      </c>
      <c r="D1330" s="199">
        <v>6611801</v>
      </c>
      <c r="E1330" s="199">
        <v>0</v>
      </c>
      <c r="F1330" s="198" t="s">
        <v>5733</v>
      </c>
      <c r="G1330" s="200"/>
      <c r="H1330" s="200"/>
      <c r="I1330" s="201" t="s">
        <v>4288</v>
      </c>
      <c r="J1330" s="197"/>
      <c r="K1330" s="193"/>
      <c r="L1330" s="202" t="s">
        <v>4241</v>
      </c>
      <c r="M1330" s="203"/>
      <c r="N1330" s="203"/>
    </row>
    <row r="1331" spans="2:14" ht="81.75" customHeight="1">
      <c r="B1331" s="197">
        <f t="shared" si="21"/>
        <v>1321</v>
      </c>
      <c r="C1331" s="198" t="s">
        <v>5672</v>
      </c>
      <c r="D1331" s="199">
        <v>6611802</v>
      </c>
      <c r="E1331" s="199">
        <v>0</v>
      </c>
      <c r="F1331" s="198" t="s">
        <v>5734</v>
      </c>
      <c r="G1331" s="200"/>
      <c r="H1331" s="200"/>
      <c r="I1331" s="201" t="s">
        <v>4288</v>
      </c>
      <c r="J1331" s="197"/>
      <c r="K1331" s="193"/>
      <c r="L1331" s="202" t="s">
        <v>4241</v>
      </c>
      <c r="M1331" s="203"/>
      <c r="N1331" s="203"/>
    </row>
    <row r="1332" spans="2:14" ht="81.75" customHeight="1">
      <c r="B1332" s="197">
        <f t="shared" si="21"/>
        <v>1322</v>
      </c>
      <c r="C1332" s="198" t="s">
        <v>5672</v>
      </c>
      <c r="D1332" s="199">
        <v>6611803</v>
      </c>
      <c r="E1332" s="199">
        <v>0</v>
      </c>
      <c r="F1332" s="198" t="s">
        <v>5735</v>
      </c>
      <c r="G1332" s="200"/>
      <c r="H1332" s="200"/>
      <c r="I1332" s="201" t="s">
        <v>4288</v>
      </c>
      <c r="J1332" s="197"/>
      <c r="K1332" s="193"/>
      <c r="L1332" s="202" t="s">
        <v>4241</v>
      </c>
      <c r="M1332" s="203"/>
      <c r="N1332" s="203"/>
    </row>
    <row r="1333" spans="2:14" ht="81.75" customHeight="1">
      <c r="B1333" s="197">
        <f t="shared" si="21"/>
        <v>1323</v>
      </c>
      <c r="C1333" s="198" t="s">
        <v>5672</v>
      </c>
      <c r="D1333" s="199">
        <v>6611804</v>
      </c>
      <c r="E1333" s="199">
        <v>0</v>
      </c>
      <c r="F1333" s="198" t="s">
        <v>5736</v>
      </c>
      <c r="G1333" s="200"/>
      <c r="H1333" s="200"/>
      <c r="I1333" s="201" t="s">
        <v>4288</v>
      </c>
      <c r="J1333" s="197"/>
      <c r="K1333" s="193"/>
      <c r="L1333" s="202" t="s">
        <v>4241</v>
      </c>
      <c r="M1333" s="203"/>
      <c r="N1333" s="203"/>
    </row>
    <row r="1334" spans="2:14" ht="81.75" customHeight="1">
      <c r="B1334" s="197">
        <f t="shared" si="21"/>
        <v>1324</v>
      </c>
      <c r="C1334" s="198" t="s">
        <v>5672</v>
      </c>
      <c r="D1334" s="199">
        <v>6612601</v>
      </c>
      <c r="E1334" s="199">
        <v>0</v>
      </c>
      <c r="F1334" s="198" t="s">
        <v>5737</v>
      </c>
      <c r="G1334" s="200"/>
      <c r="H1334" s="200"/>
      <c r="I1334" s="201" t="s">
        <v>4288</v>
      </c>
      <c r="J1334" s="197"/>
      <c r="K1334" s="193"/>
      <c r="L1334" s="202" t="s">
        <v>4241</v>
      </c>
      <c r="M1334" s="203"/>
      <c r="N1334" s="203"/>
    </row>
    <row r="1335" spans="2:14" ht="81.75" customHeight="1">
      <c r="B1335" s="197">
        <f t="shared" si="21"/>
        <v>1325</v>
      </c>
      <c r="C1335" s="198" t="s">
        <v>5672</v>
      </c>
      <c r="D1335" s="199">
        <v>6612602</v>
      </c>
      <c r="E1335" s="199">
        <v>0</v>
      </c>
      <c r="F1335" s="198" t="s">
        <v>5738</v>
      </c>
      <c r="G1335" s="200"/>
      <c r="H1335" s="200"/>
      <c r="I1335" s="201" t="s">
        <v>4288</v>
      </c>
      <c r="J1335" s="197"/>
      <c r="K1335" s="193"/>
      <c r="L1335" s="202" t="s">
        <v>4241</v>
      </c>
      <c r="M1335" s="203"/>
      <c r="N1335" s="203"/>
    </row>
    <row r="1336" spans="2:14" ht="81.75" customHeight="1">
      <c r="B1336" s="197">
        <f t="shared" si="21"/>
        <v>1326</v>
      </c>
      <c r="C1336" s="198" t="s">
        <v>5672</v>
      </c>
      <c r="D1336" s="199">
        <v>6612603</v>
      </c>
      <c r="E1336" s="199">
        <v>0</v>
      </c>
      <c r="F1336" s="198" t="s">
        <v>5739</v>
      </c>
      <c r="G1336" s="200"/>
      <c r="H1336" s="200"/>
      <c r="I1336" s="201" t="s">
        <v>4288</v>
      </c>
      <c r="J1336" s="197"/>
      <c r="K1336" s="193"/>
      <c r="L1336" s="202" t="s">
        <v>4241</v>
      </c>
      <c r="M1336" s="203"/>
      <c r="N1336" s="203"/>
    </row>
    <row r="1337" spans="2:14" ht="81.75" customHeight="1">
      <c r="B1337" s="197">
        <f t="shared" si="21"/>
        <v>1327</v>
      </c>
      <c r="C1337" s="198" t="s">
        <v>5672</v>
      </c>
      <c r="D1337" s="199">
        <v>6612604</v>
      </c>
      <c r="E1337" s="199">
        <v>0</v>
      </c>
      <c r="F1337" s="198" t="s">
        <v>5740</v>
      </c>
      <c r="G1337" s="200"/>
      <c r="H1337" s="200"/>
      <c r="I1337" s="201" t="s">
        <v>4288</v>
      </c>
      <c r="J1337" s="197"/>
      <c r="K1337" s="193"/>
      <c r="L1337" s="202" t="s">
        <v>4241</v>
      </c>
      <c r="M1337" s="203"/>
      <c r="N1337" s="203"/>
    </row>
    <row r="1338" spans="2:14" ht="81.75" customHeight="1">
      <c r="B1338" s="197">
        <f t="shared" si="21"/>
        <v>1328</v>
      </c>
      <c r="C1338" s="198" t="s">
        <v>5672</v>
      </c>
      <c r="D1338" s="199">
        <v>6612605</v>
      </c>
      <c r="E1338" s="199">
        <v>0</v>
      </c>
      <c r="F1338" s="198" t="s">
        <v>5741</v>
      </c>
      <c r="G1338" s="200"/>
      <c r="H1338" s="200"/>
      <c r="I1338" s="201" t="s">
        <v>4288</v>
      </c>
      <c r="J1338" s="197"/>
      <c r="K1338" s="193"/>
      <c r="L1338" s="202" t="s">
        <v>4241</v>
      </c>
      <c r="M1338" s="203"/>
      <c r="N1338" s="203"/>
    </row>
    <row r="1339" spans="2:14" ht="81.75" customHeight="1">
      <c r="B1339" s="197">
        <f t="shared" si="21"/>
        <v>1329</v>
      </c>
      <c r="C1339" s="198" t="s">
        <v>5672</v>
      </c>
      <c r="D1339" s="199">
        <v>6613400</v>
      </c>
      <c r="E1339" s="199">
        <v>0</v>
      </c>
      <c r="F1339" s="198" t="s">
        <v>5742</v>
      </c>
      <c r="G1339" s="200"/>
      <c r="H1339" s="200"/>
      <c r="I1339" s="201" t="s">
        <v>4288</v>
      </c>
      <c r="J1339" s="197"/>
      <c r="K1339" s="193"/>
      <c r="L1339" s="202" t="s">
        <v>4241</v>
      </c>
      <c r="M1339" s="203"/>
      <c r="N1339" s="203"/>
    </row>
    <row r="1340" spans="2:14" ht="81.75" customHeight="1">
      <c r="B1340" s="197">
        <f t="shared" si="21"/>
        <v>1330</v>
      </c>
      <c r="C1340" s="198" t="s">
        <v>5672</v>
      </c>
      <c r="D1340" s="199">
        <v>6619301</v>
      </c>
      <c r="E1340" s="199">
        <v>0</v>
      </c>
      <c r="F1340" s="198" t="s">
        <v>5743</v>
      </c>
      <c r="G1340" s="200"/>
      <c r="H1340" s="200"/>
      <c r="I1340" s="201" t="s">
        <v>4288</v>
      </c>
      <c r="J1340" s="197"/>
      <c r="K1340" s="193"/>
      <c r="L1340" s="202" t="s">
        <v>4241</v>
      </c>
      <c r="M1340" s="203"/>
      <c r="N1340" s="203"/>
    </row>
    <row r="1341" spans="2:14" ht="81.75" customHeight="1">
      <c r="B1341" s="197">
        <f t="shared" si="21"/>
        <v>1331</v>
      </c>
      <c r="C1341" s="198" t="s">
        <v>5672</v>
      </c>
      <c r="D1341" s="199">
        <v>6619302</v>
      </c>
      <c r="E1341" s="199">
        <v>0</v>
      </c>
      <c r="F1341" s="198" t="s">
        <v>5744</v>
      </c>
      <c r="G1341" s="200"/>
      <c r="H1341" s="200"/>
      <c r="I1341" s="201" t="s">
        <v>4288</v>
      </c>
      <c r="J1341" s="197"/>
      <c r="K1341" s="193"/>
      <c r="L1341" s="202" t="s">
        <v>4241</v>
      </c>
      <c r="M1341" s="203"/>
      <c r="N1341" s="203"/>
    </row>
    <row r="1342" spans="2:14" ht="81.75" customHeight="1">
      <c r="B1342" s="197">
        <f t="shared" si="21"/>
        <v>1332</v>
      </c>
      <c r="C1342" s="198" t="s">
        <v>5672</v>
      </c>
      <c r="D1342" s="199">
        <v>6619303</v>
      </c>
      <c r="E1342" s="199">
        <v>0</v>
      </c>
      <c r="F1342" s="198" t="s">
        <v>5745</v>
      </c>
      <c r="G1342" s="200"/>
      <c r="H1342" s="200"/>
      <c r="I1342" s="201" t="s">
        <v>4288</v>
      </c>
      <c r="J1342" s="197"/>
      <c r="K1342" s="193"/>
      <c r="L1342" s="202" t="s">
        <v>4241</v>
      </c>
      <c r="M1342" s="203"/>
      <c r="N1342" s="203"/>
    </row>
    <row r="1343" spans="2:14" ht="81.75" customHeight="1">
      <c r="B1343" s="197">
        <f t="shared" si="21"/>
        <v>1333</v>
      </c>
      <c r="C1343" s="198" t="s">
        <v>5672</v>
      </c>
      <c r="D1343" s="199">
        <v>6619304</v>
      </c>
      <c r="E1343" s="199">
        <v>0</v>
      </c>
      <c r="F1343" s="198" t="s">
        <v>5746</v>
      </c>
      <c r="G1343" s="200"/>
      <c r="H1343" s="200"/>
      <c r="I1343" s="201" t="s">
        <v>4288</v>
      </c>
      <c r="J1343" s="197"/>
      <c r="K1343" s="193"/>
      <c r="L1343" s="202" t="s">
        <v>4241</v>
      </c>
      <c r="M1343" s="203"/>
      <c r="N1343" s="203"/>
    </row>
    <row r="1344" spans="2:14" ht="81.75" customHeight="1">
      <c r="B1344" s="197">
        <f t="shared" si="21"/>
        <v>1334</v>
      </c>
      <c r="C1344" s="198" t="s">
        <v>5672</v>
      </c>
      <c r="D1344" s="199">
        <v>6619305</v>
      </c>
      <c r="E1344" s="199">
        <v>0</v>
      </c>
      <c r="F1344" s="198" t="s">
        <v>5747</v>
      </c>
      <c r="G1344" s="200"/>
      <c r="H1344" s="200"/>
      <c r="I1344" s="201" t="s">
        <v>4288</v>
      </c>
      <c r="J1344" s="197"/>
      <c r="K1344" s="193"/>
      <c r="L1344" s="202" t="s">
        <v>4241</v>
      </c>
      <c r="M1344" s="203"/>
      <c r="N1344" s="203"/>
    </row>
    <row r="1345" spans="2:14" ht="81.75" customHeight="1">
      <c r="B1345" s="197">
        <f t="shared" si="21"/>
        <v>1335</v>
      </c>
      <c r="C1345" s="198" t="s">
        <v>5672</v>
      </c>
      <c r="D1345" s="199">
        <v>6619399</v>
      </c>
      <c r="E1345" s="199">
        <v>0</v>
      </c>
      <c r="F1345" s="198" t="s">
        <v>5748</v>
      </c>
      <c r="G1345" s="200"/>
      <c r="H1345" s="200"/>
      <c r="I1345" s="201" t="s">
        <v>4288</v>
      </c>
      <c r="J1345" s="197"/>
      <c r="K1345" s="193"/>
      <c r="L1345" s="202" t="s">
        <v>4241</v>
      </c>
      <c r="M1345" s="203"/>
      <c r="N1345" s="203"/>
    </row>
    <row r="1346" spans="2:14" ht="81.75" customHeight="1">
      <c r="B1346" s="197">
        <f t="shared" si="21"/>
        <v>1336</v>
      </c>
      <c r="C1346" s="198" t="s">
        <v>5672</v>
      </c>
      <c r="D1346" s="199">
        <v>6621501</v>
      </c>
      <c r="E1346" s="199">
        <v>0</v>
      </c>
      <c r="F1346" s="198" t="s">
        <v>5749</v>
      </c>
      <c r="G1346" s="200"/>
      <c r="H1346" s="200"/>
      <c r="I1346" s="201" t="s">
        <v>4288</v>
      </c>
      <c r="J1346" s="197"/>
      <c r="K1346" s="193"/>
      <c r="L1346" s="202" t="s">
        <v>4241</v>
      </c>
      <c r="M1346" s="203"/>
      <c r="N1346" s="203"/>
    </row>
    <row r="1347" spans="2:14" ht="81.75" customHeight="1">
      <c r="B1347" s="197">
        <f t="shared" si="21"/>
        <v>1337</v>
      </c>
      <c r="C1347" s="198" t="s">
        <v>5672</v>
      </c>
      <c r="D1347" s="199">
        <v>6621502</v>
      </c>
      <c r="E1347" s="199">
        <v>1</v>
      </c>
      <c r="F1347" s="198" t="s">
        <v>5750</v>
      </c>
      <c r="G1347" s="200"/>
      <c r="H1347" s="200"/>
      <c r="I1347" s="201" t="s">
        <v>4288</v>
      </c>
      <c r="J1347" s="197"/>
      <c r="K1347" s="193"/>
      <c r="L1347" s="202" t="s">
        <v>4241</v>
      </c>
      <c r="M1347" s="203"/>
      <c r="N1347" s="203"/>
    </row>
    <row r="1348" spans="2:14" ht="81.75" customHeight="1">
      <c r="B1348" s="197">
        <f t="shared" si="21"/>
        <v>1338</v>
      </c>
      <c r="C1348" s="198" t="s">
        <v>5672</v>
      </c>
      <c r="D1348" s="199">
        <v>6621502</v>
      </c>
      <c r="E1348" s="199">
        <v>2</v>
      </c>
      <c r="F1348" s="198" t="s">
        <v>5751</v>
      </c>
      <c r="G1348" s="200"/>
      <c r="H1348" s="200"/>
      <c r="I1348" s="201" t="s">
        <v>4288</v>
      </c>
      <c r="J1348" s="197"/>
      <c r="K1348" s="193"/>
      <c r="L1348" s="202" t="s">
        <v>4241</v>
      </c>
      <c r="M1348" s="203"/>
      <c r="N1348" s="203"/>
    </row>
    <row r="1349" spans="2:14" ht="81.75" customHeight="1">
      <c r="B1349" s="197">
        <f t="shared" si="21"/>
        <v>1339</v>
      </c>
      <c r="C1349" s="198" t="s">
        <v>5672</v>
      </c>
      <c r="D1349" s="199">
        <v>6622300</v>
      </c>
      <c r="E1349" s="199">
        <v>0</v>
      </c>
      <c r="F1349" s="198" t="s">
        <v>5752</v>
      </c>
      <c r="G1349" s="200"/>
      <c r="H1349" s="200"/>
      <c r="I1349" s="201" t="s">
        <v>4288</v>
      </c>
      <c r="J1349" s="197"/>
      <c r="K1349" s="193"/>
      <c r="L1349" s="202" t="s">
        <v>4241</v>
      </c>
      <c r="M1349" s="203"/>
      <c r="N1349" s="203"/>
    </row>
    <row r="1350" spans="2:14" ht="81.75" customHeight="1">
      <c r="B1350" s="197">
        <f t="shared" si="21"/>
        <v>1340</v>
      </c>
      <c r="C1350" s="198" t="s">
        <v>5672</v>
      </c>
      <c r="D1350" s="199">
        <v>6629100</v>
      </c>
      <c r="E1350" s="199">
        <v>0</v>
      </c>
      <c r="F1350" s="198" t="s">
        <v>5753</v>
      </c>
      <c r="G1350" s="200"/>
      <c r="H1350" s="200"/>
      <c r="I1350" s="201" t="s">
        <v>4288</v>
      </c>
      <c r="J1350" s="197"/>
      <c r="K1350" s="193"/>
      <c r="L1350" s="202" t="s">
        <v>4241</v>
      </c>
      <c r="M1350" s="203"/>
      <c r="N1350" s="203"/>
    </row>
    <row r="1351" spans="2:14" ht="81.75" customHeight="1">
      <c r="B1351" s="197">
        <f t="shared" si="21"/>
        <v>1341</v>
      </c>
      <c r="C1351" s="198" t="s">
        <v>5672</v>
      </c>
      <c r="D1351" s="199">
        <v>6630400</v>
      </c>
      <c r="E1351" s="199">
        <v>0</v>
      </c>
      <c r="F1351" s="198" t="s">
        <v>5754</v>
      </c>
      <c r="G1351" s="200"/>
      <c r="H1351" s="200"/>
      <c r="I1351" s="201" t="s">
        <v>4288</v>
      </c>
      <c r="J1351" s="197"/>
      <c r="K1351" s="193"/>
      <c r="L1351" s="202" t="s">
        <v>4241</v>
      </c>
      <c r="M1351" s="203"/>
      <c r="N1351" s="203"/>
    </row>
    <row r="1352" spans="2:14" ht="81.75" customHeight="1">
      <c r="B1352" s="197">
        <f t="shared" si="21"/>
        <v>1342</v>
      </c>
      <c r="C1352" s="198" t="s">
        <v>5755</v>
      </c>
      <c r="D1352" s="199">
        <v>6810201</v>
      </c>
      <c r="E1352" s="199">
        <v>0</v>
      </c>
      <c r="F1352" s="198" t="s">
        <v>5756</v>
      </c>
      <c r="G1352" s="200"/>
      <c r="H1352" s="200"/>
      <c r="I1352" s="201" t="s">
        <v>4288</v>
      </c>
      <c r="J1352" s="197"/>
      <c r="K1352" s="193"/>
      <c r="L1352" s="202" t="s">
        <v>4241</v>
      </c>
      <c r="M1352" s="203"/>
      <c r="N1352" s="203"/>
    </row>
    <row r="1353" spans="2:14" ht="81.75" customHeight="1">
      <c r="B1353" s="197">
        <f t="shared" si="21"/>
        <v>1343</v>
      </c>
      <c r="C1353" s="198" t="s">
        <v>5755</v>
      </c>
      <c r="D1353" s="199">
        <v>6810202</v>
      </c>
      <c r="E1353" s="199">
        <v>0</v>
      </c>
      <c r="F1353" s="198" t="s">
        <v>5757</v>
      </c>
      <c r="G1353" s="200"/>
      <c r="H1353" s="200"/>
      <c r="I1353" s="201" t="s">
        <v>4288</v>
      </c>
      <c r="J1353" s="197"/>
      <c r="K1353" s="193"/>
      <c r="L1353" s="202" t="s">
        <v>4241</v>
      </c>
      <c r="M1353" s="203"/>
      <c r="N1353" s="203"/>
    </row>
    <row r="1354" spans="2:14" ht="81.75" customHeight="1">
      <c r="B1354" s="197">
        <f t="shared" si="21"/>
        <v>1344</v>
      </c>
      <c r="C1354" s="198" t="s">
        <v>5755</v>
      </c>
      <c r="D1354" s="199">
        <v>6810203</v>
      </c>
      <c r="E1354" s="199">
        <v>0</v>
      </c>
      <c r="F1354" s="198" t="s">
        <v>5758</v>
      </c>
      <c r="G1354" s="210" t="s">
        <v>5759</v>
      </c>
      <c r="H1354" s="200" t="s">
        <v>4351</v>
      </c>
      <c r="I1354" s="201" t="s">
        <v>4288</v>
      </c>
      <c r="J1354" s="197" t="s">
        <v>4289</v>
      </c>
      <c r="K1354" s="193"/>
      <c r="L1354" s="202" t="s">
        <v>4241</v>
      </c>
      <c r="M1354" s="203"/>
      <c r="N1354" s="203"/>
    </row>
    <row r="1355" spans="2:14" ht="81.75" customHeight="1">
      <c r="B1355" s="197">
        <f t="shared" si="21"/>
        <v>1345</v>
      </c>
      <c r="C1355" s="198" t="s">
        <v>5755</v>
      </c>
      <c r="D1355" s="199">
        <v>6821801</v>
      </c>
      <c r="E1355" s="199">
        <v>0</v>
      </c>
      <c r="F1355" s="198" t="s">
        <v>5760</v>
      </c>
      <c r="G1355" s="200"/>
      <c r="H1355" s="200"/>
      <c r="I1355" s="201" t="s">
        <v>4288</v>
      </c>
      <c r="J1355" s="197"/>
      <c r="K1355" s="193"/>
      <c r="L1355" s="202" t="s">
        <v>4241</v>
      </c>
      <c r="M1355" s="203"/>
      <c r="N1355" s="203"/>
    </row>
    <row r="1356" spans="2:14" ht="81.75" customHeight="1">
      <c r="B1356" s="197">
        <f t="shared" si="21"/>
        <v>1346</v>
      </c>
      <c r="C1356" s="198" t="s">
        <v>5755</v>
      </c>
      <c r="D1356" s="199">
        <v>6821802</v>
      </c>
      <c r="E1356" s="199">
        <v>0</v>
      </c>
      <c r="F1356" s="198" t="s">
        <v>5761</v>
      </c>
      <c r="G1356" s="200"/>
      <c r="H1356" s="200"/>
      <c r="I1356" s="201" t="s">
        <v>4288</v>
      </c>
      <c r="J1356" s="197"/>
      <c r="K1356" s="193"/>
      <c r="L1356" s="202" t="s">
        <v>4241</v>
      </c>
      <c r="M1356" s="203"/>
      <c r="N1356" s="203"/>
    </row>
    <row r="1357" spans="2:14" ht="81.75" customHeight="1">
      <c r="B1357" s="197">
        <f t="shared" si="21"/>
        <v>1347</v>
      </c>
      <c r="C1357" s="198" t="s">
        <v>5755</v>
      </c>
      <c r="D1357" s="199">
        <v>6822600</v>
      </c>
      <c r="E1357" s="199">
        <v>0</v>
      </c>
      <c r="F1357" s="198" t="s">
        <v>5762</v>
      </c>
      <c r="G1357" s="200"/>
      <c r="H1357" s="200"/>
      <c r="I1357" s="201" t="s">
        <v>4288</v>
      </c>
      <c r="J1357" s="197"/>
      <c r="K1357" s="193"/>
      <c r="L1357" s="202" t="s">
        <v>4241</v>
      </c>
      <c r="M1357" s="203"/>
      <c r="N1357" s="203"/>
    </row>
    <row r="1358" spans="2:14" ht="81.75" customHeight="1">
      <c r="B1358" s="197">
        <f t="shared" si="21"/>
        <v>1348</v>
      </c>
      <c r="C1358" s="198" t="s">
        <v>5763</v>
      </c>
      <c r="D1358" s="199">
        <v>6911701</v>
      </c>
      <c r="E1358" s="199">
        <v>0</v>
      </c>
      <c r="F1358" s="198" t="s">
        <v>5764</v>
      </c>
      <c r="G1358" s="200"/>
      <c r="H1358" s="200"/>
      <c r="I1358" s="201" t="s">
        <v>4288</v>
      </c>
      <c r="J1358" s="197"/>
      <c r="K1358" s="193"/>
      <c r="L1358" s="202" t="s">
        <v>4241</v>
      </c>
      <c r="M1358" s="203"/>
      <c r="N1358" s="203"/>
    </row>
    <row r="1359" spans="2:14" ht="81.75" customHeight="1">
      <c r="B1359" s="197">
        <f t="shared" si="21"/>
        <v>1349</v>
      </c>
      <c r="C1359" s="198" t="s">
        <v>5763</v>
      </c>
      <c r="D1359" s="199">
        <v>6911702</v>
      </c>
      <c r="E1359" s="199">
        <v>1</v>
      </c>
      <c r="F1359" s="198" t="s">
        <v>5765</v>
      </c>
      <c r="G1359" s="200"/>
      <c r="H1359" s="200"/>
      <c r="I1359" s="201" t="s">
        <v>4288</v>
      </c>
      <c r="J1359" s="197"/>
      <c r="K1359" s="193"/>
      <c r="L1359" s="202" t="s">
        <v>4241</v>
      </c>
      <c r="M1359" s="203"/>
      <c r="N1359" s="203"/>
    </row>
    <row r="1360" spans="2:14" ht="81.75" customHeight="1">
      <c r="B1360" s="197">
        <f t="shared" si="21"/>
        <v>1350</v>
      </c>
      <c r="C1360" s="198" t="s">
        <v>5763</v>
      </c>
      <c r="D1360" s="199">
        <v>6911702</v>
      </c>
      <c r="E1360" s="199">
        <v>2</v>
      </c>
      <c r="F1360" s="198" t="s">
        <v>5766</v>
      </c>
      <c r="G1360" s="200"/>
      <c r="H1360" s="200"/>
      <c r="I1360" s="201" t="s">
        <v>4288</v>
      </c>
      <c r="J1360" s="197"/>
      <c r="K1360" s="193"/>
      <c r="L1360" s="202" t="s">
        <v>4241</v>
      </c>
      <c r="M1360" s="203"/>
      <c r="N1360" s="203"/>
    </row>
    <row r="1361" spans="2:14" ht="81.75" customHeight="1">
      <c r="B1361" s="197">
        <f aca="true" t="shared" si="22" ref="B1361:B1424">B1360+1</f>
        <v>1351</v>
      </c>
      <c r="C1361" s="198" t="s">
        <v>5763</v>
      </c>
      <c r="D1361" s="199">
        <v>6911703</v>
      </c>
      <c r="E1361" s="199">
        <v>1</v>
      </c>
      <c r="F1361" s="198" t="s">
        <v>5767</v>
      </c>
      <c r="G1361" s="200"/>
      <c r="H1361" s="200"/>
      <c r="I1361" s="201" t="s">
        <v>4288</v>
      </c>
      <c r="J1361" s="197"/>
      <c r="K1361" s="193"/>
      <c r="L1361" s="202" t="s">
        <v>4241</v>
      </c>
      <c r="M1361" s="203"/>
      <c r="N1361" s="203"/>
    </row>
    <row r="1362" spans="2:14" ht="81.75" customHeight="1">
      <c r="B1362" s="197">
        <f t="shared" si="22"/>
        <v>1352</v>
      </c>
      <c r="C1362" s="198" t="s">
        <v>5763</v>
      </c>
      <c r="D1362" s="199">
        <v>6911703</v>
      </c>
      <c r="E1362" s="199">
        <v>2</v>
      </c>
      <c r="F1362" s="198" t="s">
        <v>5768</v>
      </c>
      <c r="G1362" s="200"/>
      <c r="H1362" s="200"/>
      <c r="I1362" s="201" t="s">
        <v>4288</v>
      </c>
      <c r="J1362" s="197"/>
      <c r="K1362" s="193"/>
      <c r="L1362" s="202" t="s">
        <v>4241</v>
      </c>
      <c r="M1362" s="203"/>
      <c r="N1362" s="203"/>
    </row>
    <row r="1363" spans="2:14" ht="81.75" customHeight="1">
      <c r="B1363" s="197">
        <f t="shared" si="22"/>
        <v>1353</v>
      </c>
      <c r="C1363" s="198" t="s">
        <v>5763</v>
      </c>
      <c r="D1363" s="199">
        <v>6912500</v>
      </c>
      <c r="E1363" s="199">
        <v>0</v>
      </c>
      <c r="F1363" s="198" t="s">
        <v>5769</v>
      </c>
      <c r="G1363" s="200"/>
      <c r="H1363" s="200"/>
      <c r="I1363" s="201" t="s">
        <v>4288</v>
      </c>
      <c r="J1363" s="197"/>
      <c r="K1363" s="193"/>
      <c r="L1363" s="202" t="s">
        <v>4241</v>
      </c>
      <c r="M1363" s="203"/>
      <c r="N1363" s="203"/>
    </row>
    <row r="1364" spans="2:14" ht="81.75" customHeight="1">
      <c r="B1364" s="197">
        <f t="shared" si="22"/>
        <v>1354</v>
      </c>
      <c r="C1364" s="198" t="s">
        <v>5763</v>
      </c>
      <c r="D1364" s="199">
        <v>6920601</v>
      </c>
      <c r="E1364" s="199">
        <v>0</v>
      </c>
      <c r="F1364" s="198" t="s">
        <v>5770</v>
      </c>
      <c r="G1364" s="200"/>
      <c r="H1364" s="200"/>
      <c r="I1364" s="201" t="s">
        <v>4288</v>
      </c>
      <c r="J1364" s="197"/>
      <c r="K1364" s="193"/>
      <c r="L1364" s="202" t="s">
        <v>4241</v>
      </c>
      <c r="M1364" s="203"/>
      <c r="N1364" s="203"/>
    </row>
    <row r="1365" spans="2:14" ht="81.75" customHeight="1">
      <c r="B1365" s="197">
        <f t="shared" si="22"/>
        <v>1355</v>
      </c>
      <c r="C1365" s="198" t="s">
        <v>5763</v>
      </c>
      <c r="D1365" s="199">
        <v>6920602</v>
      </c>
      <c r="E1365" s="199">
        <v>1</v>
      </c>
      <c r="F1365" s="198" t="s">
        <v>5771</v>
      </c>
      <c r="G1365" s="200"/>
      <c r="H1365" s="200"/>
      <c r="I1365" s="201" t="s">
        <v>4288</v>
      </c>
      <c r="J1365" s="197"/>
      <c r="K1365" s="193"/>
      <c r="L1365" s="202" t="s">
        <v>4241</v>
      </c>
      <c r="M1365" s="203"/>
      <c r="N1365" s="203"/>
    </row>
    <row r="1366" spans="2:14" ht="81.75" customHeight="1">
      <c r="B1366" s="197">
        <f t="shared" si="22"/>
        <v>1356</v>
      </c>
      <c r="C1366" s="198" t="s">
        <v>5763</v>
      </c>
      <c r="D1366" s="199">
        <v>6920602</v>
      </c>
      <c r="E1366" s="199">
        <v>2</v>
      </c>
      <c r="F1366" s="198" t="s">
        <v>5772</v>
      </c>
      <c r="G1366" s="200"/>
      <c r="H1366" s="200"/>
      <c r="I1366" s="201" t="s">
        <v>4288</v>
      </c>
      <c r="J1366" s="197"/>
      <c r="K1366" s="193"/>
      <c r="L1366" s="202" t="s">
        <v>4241</v>
      </c>
      <c r="M1366" s="203"/>
      <c r="N1366" s="203"/>
    </row>
    <row r="1367" spans="2:14" ht="81.75" customHeight="1">
      <c r="B1367" s="197">
        <f t="shared" si="22"/>
        <v>1357</v>
      </c>
      <c r="C1367" s="198" t="s">
        <v>5763</v>
      </c>
      <c r="D1367" s="199">
        <v>7020400</v>
      </c>
      <c r="E1367" s="199">
        <v>1</v>
      </c>
      <c r="F1367" s="198" t="s">
        <v>5773</v>
      </c>
      <c r="G1367" s="200"/>
      <c r="H1367" s="200"/>
      <c r="I1367" s="201" t="s">
        <v>4288</v>
      </c>
      <c r="J1367" s="197"/>
      <c r="K1367" s="193"/>
      <c r="L1367" s="202" t="s">
        <v>4241</v>
      </c>
      <c r="M1367" s="203"/>
      <c r="N1367" s="203"/>
    </row>
    <row r="1368" spans="2:14" ht="81.75" customHeight="1">
      <c r="B1368" s="197">
        <f t="shared" si="22"/>
        <v>1358</v>
      </c>
      <c r="C1368" s="198" t="s">
        <v>5763</v>
      </c>
      <c r="D1368" s="199">
        <v>7020400</v>
      </c>
      <c r="E1368" s="199">
        <v>2</v>
      </c>
      <c r="F1368" s="198" t="s">
        <v>5774</v>
      </c>
      <c r="G1368" s="200"/>
      <c r="H1368" s="200"/>
      <c r="I1368" s="201" t="s">
        <v>4288</v>
      </c>
      <c r="J1368" s="197"/>
      <c r="K1368" s="193"/>
      <c r="L1368" s="202" t="s">
        <v>4241</v>
      </c>
      <c r="M1368" s="203"/>
      <c r="N1368" s="203"/>
    </row>
    <row r="1369" spans="2:14" ht="81.75" customHeight="1">
      <c r="B1369" s="197">
        <f t="shared" si="22"/>
        <v>1359</v>
      </c>
      <c r="C1369" s="198" t="s">
        <v>5763</v>
      </c>
      <c r="D1369" s="199">
        <v>7020400</v>
      </c>
      <c r="E1369" s="199">
        <v>3</v>
      </c>
      <c r="F1369" s="198" t="s">
        <v>5775</v>
      </c>
      <c r="G1369" s="200"/>
      <c r="H1369" s="200"/>
      <c r="I1369" s="201" t="s">
        <v>4288</v>
      </c>
      <c r="J1369" s="197"/>
      <c r="K1369" s="193"/>
      <c r="L1369" s="202" t="s">
        <v>4241</v>
      </c>
      <c r="M1369" s="203"/>
      <c r="N1369" s="203"/>
    </row>
    <row r="1370" spans="2:14" ht="81.75" customHeight="1">
      <c r="B1370" s="197">
        <f t="shared" si="22"/>
        <v>1360</v>
      </c>
      <c r="C1370" s="198" t="s">
        <v>5763</v>
      </c>
      <c r="D1370" s="199">
        <v>7020400</v>
      </c>
      <c r="E1370" s="199">
        <v>4</v>
      </c>
      <c r="F1370" s="198" t="s">
        <v>5776</v>
      </c>
      <c r="G1370" s="200"/>
      <c r="H1370" s="200"/>
      <c r="I1370" s="201" t="s">
        <v>4288</v>
      </c>
      <c r="J1370" s="197"/>
      <c r="K1370" s="193"/>
      <c r="L1370" s="202" t="s">
        <v>4241</v>
      </c>
      <c r="M1370" s="203"/>
      <c r="N1370" s="203"/>
    </row>
    <row r="1371" spans="2:14" ht="81.75" customHeight="1">
      <c r="B1371" s="197">
        <f t="shared" si="22"/>
        <v>1361</v>
      </c>
      <c r="C1371" s="198" t="s">
        <v>5763</v>
      </c>
      <c r="D1371" s="199">
        <v>7020400</v>
      </c>
      <c r="E1371" s="199">
        <v>5</v>
      </c>
      <c r="F1371" s="198" t="s">
        <v>5777</v>
      </c>
      <c r="G1371" s="200"/>
      <c r="H1371" s="200"/>
      <c r="I1371" s="201" t="s">
        <v>4288</v>
      </c>
      <c r="J1371" s="197"/>
      <c r="K1371" s="193"/>
      <c r="L1371" s="202" t="s">
        <v>4241</v>
      </c>
      <c r="M1371" s="203"/>
      <c r="N1371" s="203"/>
    </row>
    <row r="1372" spans="2:14" ht="81.75" customHeight="1">
      <c r="B1372" s="197">
        <f t="shared" si="22"/>
        <v>1362</v>
      </c>
      <c r="C1372" s="198" t="s">
        <v>5763</v>
      </c>
      <c r="D1372" s="199">
        <v>7111100</v>
      </c>
      <c r="E1372" s="199">
        <v>0</v>
      </c>
      <c r="F1372" s="198" t="s">
        <v>5778</v>
      </c>
      <c r="G1372" s="200"/>
      <c r="H1372" s="200"/>
      <c r="I1372" s="201" t="s">
        <v>4288</v>
      </c>
      <c r="J1372" s="197"/>
      <c r="K1372" s="193"/>
      <c r="L1372" s="202" t="s">
        <v>4241</v>
      </c>
      <c r="M1372" s="203"/>
      <c r="N1372" s="203"/>
    </row>
    <row r="1373" spans="2:14" ht="81.75" customHeight="1">
      <c r="B1373" s="197">
        <f t="shared" si="22"/>
        <v>1363</v>
      </c>
      <c r="C1373" s="198" t="s">
        <v>5763</v>
      </c>
      <c r="D1373" s="199">
        <v>7112000</v>
      </c>
      <c r="E1373" s="199">
        <v>1</v>
      </c>
      <c r="F1373" s="198" t="s">
        <v>5779</v>
      </c>
      <c r="G1373" s="200"/>
      <c r="H1373" s="200"/>
      <c r="I1373" s="201" t="s">
        <v>4288</v>
      </c>
      <c r="J1373" s="197"/>
      <c r="K1373" s="193"/>
      <c r="L1373" s="202" t="s">
        <v>4241</v>
      </c>
      <c r="M1373" s="203"/>
      <c r="N1373" s="203"/>
    </row>
    <row r="1374" spans="2:14" ht="81.75" customHeight="1">
      <c r="B1374" s="197">
        <f t="shared" si="22"/>
        <v>1364</v>
      </c>
      <c r="C1374" s="198" t="s">
        <v>5763</v>
      </c>
      <c r="D1374" s="199">
        <v>7112000</v>
      </c>
      <c r="E1374" s="199">
        <v>2</v>
      </c>
      <c r="F1374" s="198" t="s">
        <v>5780</v>
      </c>
      <c r="G1374" s="200"/>
      <c r="H1374" s="200"/>
      <c r="I1374" s="201" t="s">
        <v>4288</v>
      </c>
      <c r="J1374" s="197"/>
      <c r="K1374" s="193"/>
      <c r="L1374" s="202" t="s">
        <v>4241</v>
      </c>
      <c r="M1374" s="203"/>
      <c r="N1374" s="203"/>
    </row>
    <row r="1375" spans="2:14" ht="81.75" customHeight="1">
      <c r="B1375" s="197">
        <f t="shared" si="22"/>
        <v>1365</v>
      </c>
      <c r="C1375" s="198" t="s">
        <v>5763</v>
      </c>
      <c r="D1375" s="199">
        <v>7112000</v>
      </c>
      <c r="E1375" s="199">
        <v>3</v>
      </c>
      <c r="F1375" s="198" t="s">
        <v>5781</v>
      </c>
      <c r="G1375" s="200"/>
      <c r="H1375" s="200"/>
      <c r="I1375" s="201" t="s">
        <v>4288</v>
      </c>
      <c r="J1375" s="197"/>
      <c r="K1375" s="193"/>
      <c r="L1375" s="202" t="s">
        <v>4241</v>
      </c>
      <c r="M1375" s="203"/>
      <c r="N1375" s="203"/>
    </row>
    <row r="1376" spans="2:14" ht="81.75" customHeight="1">
      <c r="B1376" s="197">
        <f t="shared" si="22"/>
        <v>1366</v>
      </c>
      <c r="C1376" s="198" t="s">
        <v>5763</v>
      </c>
      <c r="D1376" s="199">
        <v>7119701</v>
      </c>
      <c r="E1376" s="199">
        <v>1</v>
      </c>
      <c r="F1376" s="198" t="s">
        <v>5782</v>
      </c>
      <c r="G1376" s="200"/>
      <c r="H1376" s="200"/>
      <c r="I1376" s="201" t="s">
        <v>4288</v>
      </c>
      <c r="J1376" s="197"/>
      <c r="K1376" s="193"/>
      <c r="L1376" s="202" t="s">
        <v>4241</v>
      </c>
      <c r="M1376" s="203"/>
      <c r="N1376" s="203"/>
    </row>
    <row r="1377" spans="2:14" ht="81.75" customHeight="1">
      <c r="B1377" s="197">
        <f t="shared" si="22"/>
        <v>1367</v>
      </c>
      <c r="C1377" s="198" t="s">
        <v>5763</v>
      </c>
      <c r="D1377" s="199">
        <v>7119701</v>
      </c>
      <c r="E1377" s="199">
        <v>2</v>
      </c>
      <c r="F1377" s="198" t="s">
        <v>5783</v>
      </c>
      <c r="G1377" s="200"/>
      <c r="H1377" s="200"/>
      <c r="I1377" s="201" t="s">
        <v>4288</v>
      </c>
      <c r="J1377" s="197"/>
      <c r="K1377" s="193"/>
      <c r="L1377" s="202" t="s">
        <v>4241</v>
      </c>
      <c r="M1377" s="203"/>
      <c r="N1377" s="203"/>
    </row>
    <row r="1378" spans="2:14" ht="81.75" customHeight="1">
      <c r="B1378" s="197">
        <f t="shared" si="22"/>
        <v>1368</v>
      </c>
      <c r="C1378" s="198" t="s">
        <v>5763</v>
      </c>
      <c r="D1378" s="199">
        <v>7119701</v>
      </c>
      <c r="E1378" s="199">
        <v>3</v>
      </c>
      <c r="F1378" s="198" t="s">
        <v>5784</v>
      </c>
      <c r="G1378" s="200"/>
      <c r="H1378" s="200"/>
      <c r="I1378" s="201" t="s">
        <v>4288</v>
      </c>
      <c r="J1378" s="197"/>
      <c r="K1378" s="193"/>
      <c r="L1378" s="202" t="s">
        <v>4241</v>
      </c>
      <c r="M1378" s="203"/>
      <c r="N1378" s="203"/>
    </row>
    <row r="1379" spans="2:14" ht="81.75" customHeight="1">
      <c r="B1379" s="197">
        <f t="shared" si="22"/>
        <v>1369</v>
      </c>
      <c r="C1379" s="198" t="s">
        <v>5763</v>
      </c>
      <c r="D1379" s="199">
        <v>7119702</v>
      </c>
      <c r="E1379" s="199">
        <v>1</v>
      </c>
      <c r="F1379" s="198" t="s">
        <v>5785</v>
      </c>
      <c r="G1379" s="200"/>
      <c r="H1379" s="200"/>
      <c r="I1379" s="201" t="s">
        <v>4288</v>
      </c>
      <c r="J1379" s="197"/>
      <c r="K1379" s="193"/>
      <c r="L1379" s="202" t="s">
        <v>4241</v>
      </c>
      <c r="M1379" s="203"/>
      <c r="N1379" s="203"/>
    </row>
    <row r="1380" spans="2:14" ht="81.75" customHeight="1">
      <c r="B1380" s="197">
        <f t="shared" si="22"/>
        <v>1370</v>
      </c>
      <c r="C1380" s="198" t="s">
        <v>5763</v>
      </c>
      <c r="D1380" s="199">
        <v>7119702</v>
      </c>
      <c r="E1380" s="199">
        <v>2</v>
      </c>
      <c r="F1380" s="198" t="s">
        <v>5786</v>
      </c>
      <c r="G1380" s="200"/>
      <c r="H1380" s="200"/>
      <c r="I1380" s="201" t="s">
        <v>4288</v>
      </c>
      <c r="J1380" s="197"/>
      <c r="K1380" s="193"/>
      <c r="L1380" s="202" t="s">
        <v>4241</v>
      </c>
      <c r="M1380" s="203"/>
      <c r="N1380" s="203"/>
    </row>
    <row r="1381" spans="2:14" ht="81.75" customHeight="1">
      <c r="B1381" s="197">
        <f t="shared" si="22"/>
        <v>1371</v>
      </c>
      <c r="C1381" s="198" t="s">
        <v>5763</v>
      </c>
      <c r="D1381" s="199">
        <v>7119703</v>
      </c>
      <c r="E1381" s="199">
        <v>0</v>
      </c>
      <c r="F1381" s="198" t="s">
        <v>5787</v>
      </c>
      <c r="G1381" s="200"/>
      <c r="H1381" s="200"/>
      <c r="I1381" s="201" t="s">
        <v>4288</v>
      </c>
      <c r="J1381" s="197"/>
      <c r="K1381" s="193"/>
      <c r="L1381" s="202" t="s">
        <v>4241</v>
      </c>
      <c r="M1381" s="203"/>
      <c r="N1381" s="203"/>
    </row>
    <row r="1382" spans="2:14" ht="81.75" customHeight="1">
      <c r="B1382" s="197">
        <f t="shared" si="22"/>
        <v>1372</v>
      </c>
      <c r="C1382" s="198" t="s">
        <v>5763</v>
      </c>
      <c r="D1382" s="199">
        <v>7119704</v>
      </c>
      <c r="E1382" s="199">
        <v>0</v>
      </c>
      <c r="F1382" s="198" t="s">
        <v>5788</v>
      </c>
      <c r="G1382" s="200"/>
      <c r="H1382" s="200"/>
      <c r="I1382" s="201" t="s">
        <v>4288</v>
      </c>
      <c r="J1382" s="197"/>
      <c r="K1382" s="193"/>
      <c r="L1382" s="202" t="s">
        <v>4241</v>
      </c>
      <c r="M1382" s="203"/>
      <c r="N1382" s="203"/>
    </row>
    <row r="1383" spans="2:14" ht="81.75" customHeight="1">
      <c r="B1383" s="197">
        <f t="shared" si="22"/>
        <v>1373</v>
      </c>
      <c r="C1383" s="198" t="s">
        <v>5763</v>
      </c>
      <c r="D1383" s="199">
        <v>7119799</v>
      </c>
      <c r="E1383" s="199">
        <v>1</v>
      </c>
      <c r="F1383" s="198" t="s">
        <v>5789</v>
      </c>
      <c r="G1383" s="200"/>
      <c r="H1383" s="200"/>
      <c r="I1383" s="201" t="s">
        <v>4288</v>
      </c>
      <c r="J1383" s="197"/>
      <c r="K1383" s="193"/>
      <c r="L1383" s="202" t="s">
        <v>4241</v>
      </c>
      <c r="M1383" s="203"/>
      <c r="N1383" s="203"/>
    </row>
    <row r="1384" spans="2:14" ht="81.75" customHeight="1">
      <c r="B1384" s="197">
        <f t="shared" si="22"/>
        <v>1374</v>
      </c>
      <c r="C1384" s="198" t="s">
        <v>5763</v>
      </c>
      <c r="D1384" s="199">
        <v>7119799</v>
      </c>
      <c r="E1384" s="199">
        <v>99</v>
      </c>
      <c r="F1384" s="198" t="s">
        <v>5790</v>
      </c>
      <c r="G1384" s="200"/>
      <c r="H1384" s="200"/>
      <c r="I1384" s="201" t="s">
        <v>4288</v>
      </c>
      <c r="J1384" s="197"/>
      <c r="K1384" s="193"/>
      <c r="L1384" s="202" t="s">
        <v>4241</v>
      </c>
      <c r="M1384" s="203"/>
      <c r="N1384" s="203"/>
    </row>
    <row r="1385" spans="2:14" ht="81.75" customHeight="1">
      <c r="B1385" s="197">
        <f t="shared" si="22"/>
        <v>1375</v>
      </c>
      <c r="C1385" s="198" t="s">
        <v>5763</v>
      </c>
      <c r="D1385" s="199">
        <v>7120100</v>
      </c>
      <c r="E1385" s="199">
        <v>1</v>
      </c>
      <c r="F1385" s="198" t="s">
        <v>5791</v>
      </c>
      <c r="G1385" s="210">
        <v>3009</v>
      </c>
      <c r="H1385" s="200" t="s">
        <v>4351</v>
      </c>
      <c r="I1385" s="201" t="s">
        <v>4288</v>
      </c>
      <c r="J1385" s="197" t="s">
        <v>4289</v>
      </c>
      <c r="K1385" s="193"/>
      <c r="L1385" s="202" t="s">
        <v>4241</v>
      </c>
      <c r="M1385" s="203"/>
      <c r="N1385" s="203"/>
    </row>
    <row r="1386" spans="2:14" ht="81.75" customHeight="1">
      <c r="B1386" s="197">
        <f t="shared" si="22"/>
        <v>1376</v>
      </c>
      <c r="C1386" s="198" t="s">
        <v>5763</v>
      </c>
      <c r="D1386" s="199">
        <v>7120100</v>
      </c>
      <c r="E1386" s="199">
        <v>2</v>
      </c>
      <c r="F1386" s="198" t="s">
        <v>5792</v>
      </c>
      <c r="G1386" s="200"/>
      <c r="H1386" s="200"/>
      <c r="I1386" s="201" t="s">
        <v>4288</v>
      </c>
      <c r="J1386" s="197"/>
      <c r="K1386" s="193"/>
      <c r="L1386" s="202" t="s">
        <v>4241</v>
      </c>
      <c r="M1386" s="203"/>
      <c r="N1386" s="203"/>
    </row>
    <row r="1387" spans="2:14" ht="81.75" customHeight="1">
      <c r="B1387" s="197">
        <f t="shared" si="22"/>
        <v>1377</v>
      </c>
      <c r="C1387" s="198" t="s">
        <v>5763</v>
      </c>
      <c r="D1387" s="199">
        <v>7120100</v>
      </c>
      <c r="E1387" s="199">
        <v>3</v>
      </c>
      <c r="F1387" s="198" t="s">
        <v>5793</v>
      </c>
      <c r="G1387" s="200"/>
      <c r="H1387" s="200"/>
      <c r="I1387" s="201" t="s">
        <v>4288</v>
      </c>
      <c r="J1387" s="197"/>
      <c r="K1387" s="193"/>
      <c r="L1387" s="202" t="s">
        <v>4241</v>
      </c>
      <c r="M1387" s="203"/>
      <c r="N1387" s="203"/>
    </row>
    <row r="1388" spans="2:14" ht="81.75" customHeight="1">
      <c r="B1388" s="197">
        <f t="shared" si="22"/>
        <v>1378</v>
      </c>
      <c r="C1388" s="198" t="s">
        <v>5763</v>
      </c>
      <c r="D1388" s="199">
        <v>7210000</v>
      </c>
      <c r="E1388" s="199">
        <v>0</v>
      </c>
      <c r="F1388" s="198" t="s">
        <v>5794</v>
      </c>
      <c r="G1388" s="200"/>
      <c r="H1388" s="200"/>
      <c r="I1388" s="201" t="s">
        <v>4288</v>
      </c>
      <c r="J1388" s="197"/>
      <c r="K1388" s="193"/>
      <c r="L1388" s="202" t="s">
        <v>4241</v>
      </c>
      <c r="M1388" s="203"/>
      <c r="N1388" s="203"/>
    </row>
    <row r="1389" spans="2:14" ht="81.75" customHeight="1">
      <c r="B1389" s="197">
        <f t="shared" si="22"/>
        <v>1379</v>
      </c>
      <c r="C1389" s="198" t="s">
        <v>5763</v>
      </c>
      <c r="D1389" s="199">
        <v>7220700</v>
      </c>
      <c r="E1389" s="199">
        <v>0</v>
      </c>
      <c r="F1389" s="198" t="s">
        <v>5795</v>
      </c>
      <c r="G1389" s="200"/>
      <c r="H1389" s="200"/>
      <c r="I1389" s="201" t="s">
        <v>4288</v>
      </c>
      <c r="J1389" s="197"/>
      <c r="K1389" s="193"/>
      <c r="L1389" s="202" t="s">
        <v>4241</v>
      </c>
      <c r="M1389" s="203"/>
      <c r="N1389" s="203"/>
    </row>
    <row r="1390" spans="2:14" ht="81.75" customHeight="1">
      <c r="B1390" s="197">
        <f t="shared" si="22"/>
        <v>1380</v>
      </c>
      <c r="C1390" s="198" t="s">
        <v>5763</v>
      </c>
      <c r="D1390" s="199">
        <v>7311400</v>
      </c>
      <c r="E1390" s="199">
        <v>1</v>
      </c>
      <c r="F1390" s="198" t="s">
        <v>5796</v>
      </c>
      <c r="G1390" s="200"/>
      <c r="H1390" s="200"/>
      <c r="I1390" s="201" t="s">
        <v>4288</v>
      </c>
      <c r="J1390" s="197"/>
      <c r="K1390" s="193"/>
      <c r="L1390" s="202" t="s">
        <v>4241</v>
      </c>
      <c r="M1390" s="203"/>
      <c r="N1390" s="203"/>
    </row>
    <row r="1391" spans="2:14" ht="81.75" customHeight="1">
      <c r="B1391" s="197">
        <f t="shared" si="22"/>
        <v>1381</v>
      </c>
      <c r="C1391" s="198" t="s">
        <v>5763</v>
      </c>
      <c r="D1391" s="199">
        <v>7311400</v>
      </c>
      <c r="E1391" s="199">
        <v>2</v>
      </c>
      <c r="F1391" s="198" t="s">
        <v>5797</v>
      </c>
      <c r="G1391" s="200"/>
      <c r="H1391" s="200"/>
      <c r="I1391" s="201" t="s">
        <v>4288</v>
      </c>
      <c r="J1391" s="197"/>
      <c r="K1391" s="193"/>
      <c r="L1391" s="202" t="s">
        <v>4241</v>
      </c>
      <c r="M1391" s="203"/>
      <c r="N1391" s="203"/>
    </row>
    <row r="1392" spans="2:14" ht="81.75" customHeight="1">
      <c r="B1392" s="197">
        <f t="shared" si="22"/>
        <v>1382</v>
      </c>
      <c r="C1392" s="198" t="s">
        <v>5763</v>
      </c>
      <c r="D1392" s="199">
        <v>7312200</v>
      </c>
      <c r="E1392" s="199">
        <v>1</v>
      </c>
      <c r="F1392" s="198" t="s">
        <v>5798</v>
      </c>
      <c r="G1392" s="200"/>
      <c r="H1392" s="200"/>
      <c r="I1392" s="201" t="s">
        <v>4288</v>
      </c>
      <c r="J1392" s="197"/>
      <c r="K1392" s="193"/>
      <c r="L1392" s="202" t="s">
        <v>4241</v>
      </c>
      <c r="M1392" s="203"/>
      <c r="N1392" s="203"/>
    </row>
    <row r="1393" spans="2:14" ht="81.75" customHeight="1">
      <c r="B1393" s="197">
        <f t="shared" si="22"/>
        <v>1383</v>
      </c>
      <c r="C1393" s="198" t="s">
        <v>5763</v>
      </c>
      <c r="D1393" s="199">
        <v>7312200</v>
      </c>
      <c r="E1393" s="199">
        <v>2</v>
      </c>
      <c r="F1393" s="198" t="s">
        <v>5799</v>
      </c>
      <c r="G1393" s="200"/>
      <c r="H1393" s="200"/>
      <c r="I1393" s="201" t="s">
        <v>4288</v>
      </c>
      <c r="J1393" s="197"/>
      <c r="K1393" s="193"/>
      <c r="L1393" s="202" t="s">
        <v>4241</v>
      </c>
      <c r="M1393" s="203"/>
      <c r="N1393" s="203"/>
    </row>
    <row r="1394" spans="2:14" ht="81.75" customHeight="1">
      <c r="B1394" s="197">
        <f t="shared" si="22"/>
        <v>1384</v>
      </c>
      <c r="C1394" s="198" t="s">
        <v>5763</v>
      </c>
      <c r="D1394" s="199">
        <v>7319001</v>
      </c>
      <c r="E1394" s="199">
        <v>0</v>
      </c>
      <c r="F1394" s="198" t="s">
        <v>5800</v>
      </c>
      <c r="G1394" s="200"/>
      <c r="H1394" s="200"/>
      <c r="I1394" s="201" t="s">
        <v>4288</v>
      </c>
      <c r="J1394" s="197"/>
      <c r="K1394" s="193"/>
      <c r="L1394" s="202" t="s">
        <v>4241</v>
      </c>
      <c r="M1394" s="203"/>
      <c r="N1394" s="203"/>
    </row>
    <row r="1395" spans="2:14" ht="81.75" customHeight="1">
      <c r="B1395" s="197">
        <f t="shared" si="22"/>
        <v>1385</v>
      </c>
      <c r="C1395" s="198" t="s">
        <v>5763</v>
      </c>
      <c r="D1395" s="199">
        <v>7319002</v>
      </c>
      <c r="E1395" s="199">
        <v>0</v>
      </c>
      <c r="F1395" s="198" t="s">
        <v>5801</v>
      </c>
      <c r="G1395" s="200"/>
      <c r="H1395" s="200"/>
      <c r="I1395" s="201" t="s">
        <v>4288</v>
      </c>
      <c r="J1395" s="197"/>
      <c r="K1395" s="193"/>
      <c r="L1395" s="202" t="s">
        <v>4241</v>
      </c>
      <c r="M1395" s="203"/>
      <c r="N1395" s="203"/>
    </row>
    <row r="1396" spans="2:14" ht="81.75" customHeight="1">
      <c r="B1396" s="197">
        <f t="shared" si="22"/>
        <v>1386</v>
      </c>
      <c r="C1396" s="198" t="s">
        <v>5763</v>
      </c>
      <c r="D1396" s="199">
        <v>7319003</v>
      </c>
      <c r="E1396" s="199">
        <v>0</v>
      </c>
      <c r="F1396" s="198" t="s">
        <v>5802</v>
      </c>
      <c r="G1396" s="200"/>
      <c r="H1396" s="200"/>
      <c r="I1396" s="201" t="s">
        <v>4288</v>
      </c>
      <c r="J1396" s="197"/>
      <c r="K1396" s="193"/>
      <c r="L1396" s="202" t="s">
        <v>4241</v>
      </c>
      <c r="M1396" s="203"/>
      <c r="N1396" s="203"/>
    </row>
    <row r="1397" spans="2:14" ht="81.75" customHeight="1">
      <c r="B1397" s="197">
        <f t="shared" si="22"/>
        <v>1387</v>
      </c>
      <c r="C1397" s="198" t="s">
        <v>5763</v>
      </c>
      <c r="D1397" s="199">
        <v>7319004</v>
      </c>
      <c r="E1397" s="199">
        <v>0</v>
      </c>
      <c r="F1397" s="198" t="s">
        <v>5803</v>
      </c>
      <c r="G1397" s="200"/>
      <c r="H1397" s="200"/>
      <c r="I1397" s="201" t="s">
        <v>4288</v>
      </c>
      <c r="J1397" s="197"/>
      <c r="K1397" s="193"/>
      <c r="L1397" s="202" t="s">
        <v>4241</v>
      </c>
      <c r="M1397" s="203"/>
      <c r="N1397" s="203"/>
    </row>
    <row r="1398" spans="2:14" ht="81.75" customHeight="1">
      <c r="B1398" s="197">
        <f t="shared" si="22"/>
        <v>1388</v>
      </c>
      <c r="C1398" s="198" t="s">
        <v>5763</v>
      </c>
      <c r="D1398" s="199">
        <v>7319099</v>
      </c>
      <c r="E1398" s="199">
        <v>1</v>
      </c>
      <c r="F1398" s="216" t="s">
        <v>5804</v>
      </c>
      <c r="G1398" s="200"/>
      <c r="H1398" s="200"/>
      <c r="I1398" s="201" t="s">
        <v>4288</v>
      </c>
      <c r="J1398" s="197"/>
      <c r="K1398" s="193"/>
      <c r="L1398" s="202" t="s">
        <v>4241</v>
      </c>
      <c r="M1398" s="203"/>
      <c r="N1398" s="203"/>
    </row>
    <row r="1399" spans="2:14" ht="81.75" customHeight="1">
      <c r="B1399" s="197">
        <f t="shared" si="22"/>
        <v>1389</v>
      </c>
      <c r="C1399" s="198" t="s">
        <v>5763</v>
      </c>
      <c r="D1399" s="199">
        <v>7319099</v>
      </c>
      <c r="E1399" s="199">
        <v>2</v>
      </c>
      <c r="F1399" s="198" t="s">
        <v>5805</v>
      </c>
      <c r="G1399" s="200"/>
      <c r="H1399" s="200"/>
      <c r="I1399" s="201" t="s">
        <v>4288</v>
      </c>
      <c r="J1399" s="197"/>
      <c r="K1399" s="193"/>
      <c r="L1399" s="202" t="s">
        <v>4241</v>
      </c>
      <c r="M1399" s="203"/>
      <c r="N1399" s="203"/>
    </row>
    <row r="1400" spans="2:14" ht="81.75" customHeight="1">
      <c r="B1400" s="197">
        <f t="shared" si="22"/>
        <v>1390</v>
      </c>
      <c r="C1400" s="198" t="s">
        <v>5763</v>
      </c>
      <c r="D1400" s="199">
        <v>7319099</v>
      </c>
      <c r="E1400" s="199">
        <v>3</v>
      </c>
      <c r="F1400" s="198" t="s">
        <v>5806</v>
      </c>
      <c r="G1400" s="200"/>
      <c r="H1400" s="200"/>
      <c r="I1400" s="201" t="s">
        <v>4288</v>
      </c>
      <c r="J1400" s="197"/>
      <c r="K1400" s="193"/>
      <c r="L1400" s="202" t="s">
        <v>4241</v>
      </c>
      <c r="M1400" s="203"/>
      <c r="N1400" s="203"/>
    </row>
    <row r="1401" spans="2:14" ht="81.75" customHeight="1">
      <c r="B1401" s="197">
        <f t="shared" si="22"/>
        <v>1391</v>
      </c>
      <c r="C1401" s="198" t="s">
        <v>5763</v>
      </c>
      <c r="D1401" s="199">
        <v>7319099</v>
      </c>
      <c r="E1401" s="199">
        <v>99</v>
      </c>
      <c r="F1401" s="198" t="s">
        <v>5807</v>
      </c>
      <c r="G1401" s="200"/>
      <c r="H1401" s="200"/>
      <c r="I1401" s="201" t="s">
        <v>4288</v>
      </c>
      <c r="J1401" s="197"/>
      <c r="K1401" s="193"/>
      <c r="L1401" s="202" t="s">
        <v>4241</v>
      </c>
      <c r="M1401" s="203"/>
      <c r="N1401" s="203"/>
    </row>
    <row r="1402" spans="2:14" ht="81.75" customHeight="1">
      <c r="B1402" s="197">
        <f t="shared" si="22"/>
        <v>1392</v>
      </c>
      <c r="C1402" s="198" t="s">
        <v>5763</v>
      </c>
      <c r="D1402" s="199">
        <v>7320300</v>
      </c>
      <c r="E1402" s="199">
        <v>0</v>
      </c>
      <c r="F1402" s="198" t="s">
        <v>5808</v>
      </c>
      <c r="G1402" s="200"/>
      <c r="H1402" s="200"/>
      <c r="I1402" s="201" t="s">
        <v>4288</v>
      </c>
      <c r="J1402" s="197"/>
      <c r="K1402" s="193"/>
      <c r="L1402" s="202" t="s">
        <v>4241</v>
      </c>
      <c r="M1402" s="203"/>
      <c r="N1402" s="203"/>
    </row>
    <row r="1403" spans="2:14" ht="81.75" customHeight="1">
      <c r="B1403" s="197">
        <f t="shared" si="22"/>
        <v>1393</v>
      </c>
      <c r="C1403" s="198" t="s">
        <v>5763</v>
      </c>
      <c r="D1403" s="199">
        <v>7410201</v>
      </c>
      <c r="E1403" s="199">
        <v>1</v>
      </c>
      <c r="F1403" s="198" t="s">
        <v>5809</v>
      </c>
      <c r="G1403" s="200"/>
      <c r="H1403" s="200"/>
      <c r="I1403" s="201" t="s">
        <v>4288</v>
      </c>
      <c r="J1403" s="197"/>
      <c r="K1403" s="193"/>
      <c r="L1403" s="202" t="s">
        <v>4241</v>
      </c>
      <c r="M1403" s="203"/>
      <c r="N1403" s="203"/>
    </row>
    <row r="1404" spans="2:14" ht="81.75" customHeight="1">
      <c r="B1404" s="197">
        <f t="shared" si="22"/>
        <v>1394</v>
      </c>
      <c r="C1404" s="198" t="s">
        <v>5763</v>
      </c>
      <c r="D1404" s="199">
        <v>7410201</v>
      </c>
      <c r="E1404" s="199">
        <v>2</v>
      </c>
      <c r="F1404" s="198" t="s">
        <v>5810</v>
      </c>
      <c r="G1404" s="200"/>
      <c r="H1404" s="200"/>
      <c r="I1404" s="201" t="s">
        <v>4288</v>
      </c>
      <c r="J1404" s="197"/>
      <c r="K1404" s="193"/>
      <c r="L1404" s="202" t="s">
        <v>4241</v>
      </c>
      <c r="M1404" s="203"/>
      <c r="N1404" s="203"/>
    </row>
    <row r="1405" spans="2:14" ht="81.75" customHeight="1">
      <c r="B1405" s="197">
        <f t="shared" si="22"/>
        <v>1395</v>
      </c>
      <c r="C1405" s="198" t="s">
        <v>5763</v>
      </c>
      <c r="D1405" s="199">
        <v>7410201</v>
      </c>
      <c r="E1405" s="199">
        <v>3</v>
      </c>
      <c r="F1405" s="198" t="s">
        <v>5811</v>
      </c>
      <c r="G1405" s="200"/>
      <c r="H1405" s="200"/>
      <c r="I1405" s="201" t="s">
        <v>4288</v>
      </c>
      <c r="J1405" s="197"/>
      <c r="K1405" s="193"/>
      <c r="L1405" s="202" t="s">
        <v>4241</v>
      </c>
      <c r="M1405" s="203"/>
      <c r="N1405" s="203"/>
    </row>
    <row r="1406" spans="2:14" ht="81.75" customHeight="1">
      <c r="B1406" s="197">
        <f t="shared" si="22"/>
        <v>1396</v>
      </c>
      <c r="C1406" s="198" t="s">
        <v>5763</v>
      </c>
      <c r="D1406" s="199">
        <v>7410202</v>
      </c>
      <c r="E1406" s="199">
        <v>0</v>
      </c>
      <c r="F1406" s="198" t="s">
        <v>5812</v>
      </c>
      <c r="G1406" s="200"/>
      <c r="H1406" s="200"/>
      <c r="I1406" s="201" t="s">
        <v>4288</v>
      </c>
      <c r="J1406" s="197"/>
      <c r="K1406" s="193"/>
      <c r="L1406" s="202" t="s">
        <v>4241</v>
      </c>
      <c r="M1406" s="203"/>
      <c r="N1406" s="203"/>
    </row>
    <row r="1407" spans="2:14" ht="81.75" customHeight="1">
      <c r="B1407" s="197">
        <f t="shared" si="22"/>
        <v>1397</v>
      </c>
      <c r="C1407" s="198" t="s">
        <v>5763</v>
      </c>
      <c r="D1407" s="199">
        <v>7420001</v>
      </c>
      <c r="E1407" s="199">
        <v>1</v>
      </c>
      <c r="F1407" s="198" t="s">
        <v>5813</v>
      </c>
      <c r="G1407" s="200"/>
      <c r="H1407" s="200"/>
      <c r="I1407" s="201" t="s">
        <v>4288</v>
      </c>
      <c r="J1407" s="197"/>
      <c r="K1407" s="193"/>
      <c r="L1407" s="202" t="s">
        <v>4241</v>
      </c>
      <c r="M1407" s="203"/>
      <c r="N1407" s="203"/>
    </row>
    <row r="1408" spans="2:14" ht="81.75" customHeight="1">
      <c r="B1408" s="197">
        <f t="shared" si="22"/>
        <v>1398</v>
      </c>
      <c r="C1408" s="198" t="s">
        <v>5763</v>
      </c>
      <c r="D1408" s="199">
        <v>7420001</v>
      </c>
      <c r="E1408" s="199">
        <v>2</v>
      </c>
      <c r="F1408" s="198" t="s">
        <v>5814</v>
      </c>
      <c r="G1408" s="200"/>
      <c r="H1408" s="200"/>
      <c r="I1408" s="201" t="s">
        <v>4288</v>
      </c>
      <c r="J1408" s="197"/>
      <c r="K1408" s="193"/>
      <c r="L1408" s="202" t="s">
        <v>4241</v>
      </c>
      <c r="M1408" s="203"/>
      <c r="N1408" s="203"/>
    </row>
    <row r="1409" spans="2:14" ht="81.75" customHeight="1">
      <c r="B1409" s="197">
        <f t="shared" si="22"/>
        <v>1399</v>
      </c>
      <c r="C1409" s="198" t="s">
        <v>5763</v>
      </c>
      <c r="D1409" s="199">
        <v>7420002</v>
      </c>
      <c r="E1409" s="199">
        <v>0</v>
      </c>
      <c r="F1409" s="198" t="s">
        <v>5815</v>
      </c>
      <c r="G1409" s="200"/>
      <c r="H1409" s="200"/>
      <c r="I1409" s="201" t="s">
        <v>4288</v>
      </c>
      <c r="J1409" s="197"/>
      <c r="K1409" s="193"/>
      <c r="L1409" s="202" t="s">
        <v>4241</v>
      </c>
      <c r="M1409" s="203"/>
      <c r="N1409" s="203"/>
    </row>
    <row r="1410" spans="2:14" ht="81.75" customHeight="1">
      <c r="B1410" s="197">
        <f t="shared" si="22"/>
        <v>1400</v>
      </c>
      <c r="C1410" s="198" t="s">
        <v>5763</v>
      </c>
      <c r="D1410" s="199">
        <v>7420003</v>
      </c>
      <c r="E1410" s="199">
        <v>0</v>
      </c>
      <c r="F1410" s="198" t="s">
        <v>5816</v>
      </c>
      <c r="G1410" s="200">
        <v>5710.5</v>
      </c>
      <c r="H1410" s="200" t="s">
        <v>4398</v>
      </c>
      <c r="I1410" s="201" t="s">
        <v>4288</v>
      </c>
      <c r="J1410" s="197" t="s">
        <v>4289</v>
      </c>
      <c r="K1410" s="193"/>
      <c r="L1410" s="202" t="s">
        <v>4241</v>
      </c>
      <c r="M1410" s="203"/>
      <c r="N1410" s="203"/>
    </row>
    <row r="1411" spans="2:14" ht="81.75" customHeight="1">
      <c r="B1411" s="197">
        <f t="shared" si="22"/>
        <v>1401</v>
      </c>
      <c r="C1411" s="198" t="s">
        <v>5763</v>
      </c>
      <c r="D1411" s="199">
        <v>7420004</v>
      </c>
      <c r="E1411" s="199">
        <v>0</v>
      </c>
      <c r="F1411" s="198" t="s">
        <v>5817</v>
      </c>
      <c r="G1411" s="200"/>
      <c r="H1411" s="200"/>
      <c r="I1411" s="201" t="s">
        <v>4288</v>
      </c>
      <c r="J1411" s="197"/>
      <c r="K1411" s="193"/>
      <c r="L1411" s="202" t="s">
        <v>4241</v>
      </c>
      <c r="M1411" s="203"/>
      <c r="N1411" s="203"/>
    </row>
    <row r="1412" spans="2:14" ht="81.75" customHeight="1">
      <c r="B1412" s="197">
        <f t="shared" si="22"/>
        <v>1402</v>
      </c>
      <c r="C1412" s="198" t="s">
        <v>5763</v>
      </c>
      <c r="D1412" s="199">
        <v>7420005</v>
      </c>
      <c r="E1412" s="199">
        <v>0</v>
      </c>
      <c r="F1412" s="198" t="s">
        <v>5818</v>
      </c>
      <c r="G1412" s="200"/>
      <c r="H1412" s="200"/>
      <c r="I1412" s="201" t="s">
        <v>4288</v>
      </c>
      <c r="J1412" s="197"/>
      <c r="K1412" s="193"/>
      <c r="L1412" s="202" t="s">
        <v>4241</v>
      </c>
      <c r="M1412" s="203"/>
      <c r="N1412" s="203"/>
    </row>
    <row r="1413" spans="2:14" ht="81.75" customHeight="1">
      <c r="B1413" s="197">
        <f t="shared" si="22"/>
        <v>1403</v>
      </c>
      <c r="C1413" s="198" t="s">
        <v>5763</v>
      </c>
      <c r="D1413" s="199">
        <v>7490101</v>
      </c>
      <c r="E1413" s="199">
        <v>0</v>
      </c>
      <c r="F1413" s="198" t="s">
        <v>5819</v>
      </c>
      <c r="G1413" s="200"/>
      <c r="H1413" s="200"/>
      <c r="I1413" s="201" t="s">
        <v>4288</v>
      </c>
      <c r="J1413" s="197"/>
      <c r="K1413" s="193"/>
      <c r="L1413" s="202" t="s">
        <v>4241</v>
      </c>
      <c r="M1413" s="203"/>
      <c r="N1413" s="203"/>
    </row>
    <row r="1414" spans="2:14" ht="81.75" customHeight="1">
      <c r="B1414" s="197">
        <f t="shared" si="22"/>
        <v>1404</v>
      </c>
      <c r="C1414" s="198" t="s">
        <v>5763</v>
      </c>
      <c r="D1414" s="199">
        <v>7490102</v>
      </c>
      <c r="E1414" s="199">
        <v>0</v>
      </c>
      <c r="F1414" s="198" t="s">
        <v>5820</v>
      </c>
      <c r="G1414" s="200"/>
      <c r="H1414" s="200"/>
      <c r="I1414" s="201" t="s">
        <v>4288</v>
      </c>
      <c r="J1414" s="197"/>
      <c r="K1414" s="193"/>
      <c r="L1414" s="202" t="s">
        <v>4241</v>
      </c>
      <c r="M1414" s="203"/>
      <c r="N1414" s="203"/>
    </row>
    <row r="1415" spans="2:14" ht="81.75" customHeight="1">
      <c r="B1415" s="197">
        <f t="shared" si="22"/>
        <v>1405</v>
      </c>
      <c r="C1415" s="198" t="s">
        <v>5763</v>
      </c>
      <c r="D1415" s="199">
        <v>7490103</v>
      </c>
      <c r="E1415" s="199">
        <v>0</v>
      </c>
      <c r="F1415" s="198" t="s">
        <v>5821</v>
      </c>
      <c r="G1415" s="200"/>
      <c r="H1415" s="200"/>
      <c r="I1415" s="201" t="s">
        <v>4288</v>
      </c>
      <c r="J1415" s="197"/>
      <c r="K1415" s="193"/>
      <c r="L1415" s="202" t="s">
        <v>4241</v>
      </c>
      <c r="M1415" s="203"/>
      <c r="N1415" s="203"/>
    </row>
    <row r="1416" spans="2:14" ht="81.75" customHeight="1">
      <c r="B1416" s="197">
        <f t="shared" si="22"/>
        <v>1406</v>
      </c>
      <c r="C1416" s="198" t="s">
        <v>5763</v>
      </c>
      <c r="D1416" s="199">
        <v>7490104</v>
      </c>
      <c r="E1416" s="199">
        <v>0</v>
      </c>
      <c r="F1416" s="198" t="s">
        <v>5822</v>
      </c>
      <c r="G1416" s="200"/>
      <c r="H1416" s="200"/>
      <c r="I1416" s="201" t="s">
        <v>4288</v>
      </c>
      <c r="J1416" s="197"/>
      <c r="K1416" s="193"/>
      <c r="L1416" s="202" t="s">
        <v>4241</v>
      </c>
      <c r="M1416" s="203"/>
      <c r="N1416" s="203"/>
    </row>
    <row r="1417" spans="2:14" ht="81.75" customHeight="1">
      <c r="B1417" s="197">
        <f t="shared" si="22"/>
        <v>1407</v>
      </c>
      <c r="C1417" s="198" t="s">
        <v>5763</v>
      </c>
      <c r="D1417" s="199">
        <v>7490105</v>
      </c>
      <c r="E1417" s="199">
        <v>1</v>
      </c>
      <c r="F1417" s="198" t="s">
        <v>5823</v>
      </c>
      <c r="G1417" s="200"/>
      <c r="H1417" s="200"/>
      <c r="I1417" s="201" t="s">
        <v>4288</v>
      </c>
      <c r="J1417" s="197"/>
      <c r="K1417" s="193"/>
      <c r="L1417" s="202" t="s">
        <v>4241</v>
      </c>
      <c r="M1417" s="203"/>
      <c r="N1417" s="203"/>
    </row>
    <row r="1418" spans="2:14" ht="81.75" customHeight="1">
      <c r="B1418" s="197">
        <f t="shared" si="22"/>
        <v>1408</v>
      </c>
      <c r="C1418" s="198" t="s">
        <v>5763</v>
      </c>
      <c r="D1418" s="199">
        <v>7490105</v>
      </c>
      <c r="E1418" s="199">
        <v>2</v>
      </c>
      <c r="F1418" s="198" t="s">
        <v>5824</v>
      </c>
      <c r="G1418" s="200"/>
      <c r="H1418" s="200"/>
      <c r="I1418" s="201" t="s">
        <v>4288</v>
      </c>
      <c r="J1418" s="197"/>
      <c r="K1418" s="193"/>
      <c r="L1418" s="202" t="s">
        <v>4241</v>
      </c>
      <c r="M1418" s="203"/>
      <c r="N1418" s="203"/>
    </row>
    <row r="1419" spans="2:14" ht="81.75" customHeight="1">
      <c r="B1419" s="197">
        <f t="shared" si="22"/>
        <v>1409</v>
      </c>
      <c r="C1419" s="198" t="s">
        <v>5763</v>
      </c>
      <c r="D1419" s="199">
        <v>7490199</v>
      </c>
      <c r="E1419" s="199">
        <v>1</v>
      </c>
      <c r="F1419" s="198" t="s">
        <v>5825</v>
      </c>
      <c r="G1419" s="200"/>
      <c r="H1419" s="200"/>
      <c r="I1419" s="201" t="s">
        <v>4288</v>
      </c>
      <c r="J1419" s="197"/>
      <c r="K1419" s="193"/>
      <c r="L1419" s="202" t="s">
        <v>4241</v>
      </c>
      <c r="M1419" s="203"/>
      <c r="N1419" s="203"/>
    </row>
    <row r="1420" spans="2:14" ht="81.75" customHeight="1">
      <c r="B1420" s="197">
        <f t="shared" si="22"/>
        <v>1410</v>
      </c>
      <c r="C1420" s="198" t="s">
        <v>5763</v>
      </c>
      <c r="D1420" s="199">
        <v>7490199</v>
      </c>
      <c r="E1420" s="199">
        <v>2</v>
      </c>
      <c r="F1420" s="198" t="s">
        <v>5826</v>
      </c>
      <c r="G1420" s="200"/>
      <c r="H1420" s="200"/>
      <c r="I1420" s="201" t="s">
        <v>4288</v>
      </c>
      <c r="J1420" s="197"/>
      <c r="K1420" s="193"/>
      <c r="L1420" s="202" t="s">
        <v>4241</v>
      </c>
      <c r="M1420" s="203"/>
      <c r="N1420" s="203"/>
    </row>
    <row r="1421" spans="2:14" ht="81.75" customHeight="1">
      <c r="B1421" s="197">
        <f t="shared" si="22"/>
        <v>1411</v>
      </c>
      <c r="C1421" s="198" t="s">
        <v>5763</v>
      </c>
      <c r="D1421" s="199">
        <v>7490199</v>
      </c>
      <c r="E1421" s="199">
        <v>4</v>
      </c>
      <c r="F1421" s="198" t="s">
        <v>5827</v>
      </c>
      <c r="G1421" s="200"/>
      <c r="H1421" s="200"/>
      <c r="I1421" s="201" t="s">
        <v>4288</v>
      </c>
      <c r="J1421" s="197"/>
      <c r="K1421" s="193"/>
      <c r="L1421" s="202" t="s">
        <v>4241</v>
      </c>
      <c r="M1421" s="203"/>
      <c r="N1421" s="203"/>
    </row>
    <row r="1422" spans="2:14" ht="81.75" customHeight="1">
      <c r="B1422" s="197">
        <f t="shared" si="22"/>
        <v>1412</v>
      </c>
      <c r="C1422" s="198" t="s">
        <v>5763</v>
      </c>
      <c r="D1422" s="199">
        <v>7490199</v>
      </c>
      <c r="E1422" s="199">
        <v>99</v>
      </c>
      <c r="F1422" s="198" t="s">
        <v>5828</v>
      </c>
      <c r="G1422" s="200"/>
      <c r="H1422" s="200"/>
      <c r="I1422" s="201" t="s">
        <v>4288</v>
      </c>
      <c r="J1422" s="197"/>
      <c r="K1422" s="193"/>
      <c r="L1422" s="202" t="s">
        <v>4241</v>
      </c>
      <c r="M1422" s="203"/>
      <c r="N1422" s="203"/>
    </row>
    <row r="1423" spans="2:14" ht="81.75" customHeight="1">
      <c r="B1423" s="197">
        <f t="shared" si="22"/>
        <v>1413</v>
      </c>
      <c r="C1423" s="198" t="s">
        <v>5763</v>
      </c>
      <c r="D1423" s="199">
        <v>7500100</v>
      </c>
      <c r="E1423" s="199">
        <v>1</v>
      </c>
      <c r="F1423" s="198" t="s">
        <v>3846</v>
      </c>
      <c r="G1423" s="197">
        <v>8210</v>
      </c>
      <c r="H1423" s="197" t="s">
        <v>4398</v>
      </c>
      <c r="I1423" s="201" t="s">
        <v>4288</v>
      </c>
      <c r="J1423" s="197" t="s">
        <v>4289</v>
      </c>
      <c r="K1423" s="193"/>
      <c r="L1423" s="202"/>
      <c r="M1423" s="203"/>
      <c r="N1423" s="203" t="s">
        <v>4241</v>
      </c>
    </row>
    <row r="1424" spans="2:14" ht="81.75" customHeight="1">
      <c r="B1424" s="197">
        <f t="shared" si="22"/>
        <v>1414</v>
      </c>
      <c r="C1424" s="198" t="s">
        <v>5763</v>
      </c>
      <c r="D1424" s="199">
        <v>7500100</v>
      </c>
      <c r="E1424" s="199">
        <v>2</v>
      </c>
      <c r="F1424" s="198" t="s">
        <v>5829</v>
      </c>
      <c r="G1424" s="200"/>
      <c r="H1424" s="200"/>
      <c r="I1424" s="201" t="s">
        <v>4288</v>
      </c>
      <c r="J1424" s="197"/>
      <c r="K1424" s="193"/>
      <c r="L1424" s="202" t="s">
        <v>4241</v>
      </c>
      <c r="M1424" s="203"/>
      <c r="N1424" s="203"/>
    </row>
    <row r="1425" spans="2:14" ht="81.75" customHeight="1">
      <c r="B1425" s="197">
        <f aca="true" t="shared" si="23" ref="B1425:B1488">B1424+1</f>
        <v>1415</v>
      </c>
      <c r="C1425" s="198" t="s">
        <v>5763</v>
      </c>
      <c r="D1425" s="199">
        <v>7500100</v>
      </c>
      <c r="E1425" s="199">
        <v>3</v>
      </c>
      <c r="F1425" s="198" t="s">
        <v>5830</v>
      </c>
      <c r="G1425" s="210">
        <v>5710.2</v>
      </c>
      <c r="H1425" s="200" t="s">
        <v>4351</v>
      </c>
      <c r="I1425" s="201" t="s">
        <v>4288</v>
      </c>
      <c r="J1425" s="197" t="s">
        <v>4289</v>
      </c>
      <c r="K1425" s="193"/>
      <c r="L1425" s="202"/>
      <c r="M1425" s="203"/>
      <c r="N1425" s="203" t="s">
        <v>4241</v>
      </c>
    </row>
    <row r="1426" spans="2:14" ht="81.75" customHeight="1">
      <c r="B1426" s="197">
        <f t="shared" si="23"/>
        <v>1416</v>
      </c>
      <c r="C1426" s="198" t="s">
        <v>5763</v>
      </c>
      <c r="D1426" s="199">
        <v>7500100</v>
      </c>
      <c r="E1426" s="199">
        <v>4</v>
      </c>
      <c r="F1426" s="198" t="s">
        <v>5831</v>
      </c>
      <c r="G1426" s="210">
        <v>8210</v>
      </c>
      <c r="H1426" s="200" t="s">
        <v>5832</v>
      </c>
      <c r="I1426" s="201" t="s">
        <v>4288</v>
      </c>
      <c r="J1426" s="197" t="s">
        <v>4289</v>
      </c>
      <c r="K1426" s="193"/>
      <c r="L1426" s="202"/>
      <c r="M1426" s="203"/>
      <c r="N1426" s="203" t="s">
        <v>4241</v>
      </c>
    </row>
    <row r="1427" spans="2:14" ht="81.75" customHeight="1">
      <c r="B1427" s="197">
        <f t="shared" si="23"/>
        <v>1417</v>
      </c>
      <c r="C1427" s="198" t="s">
        <v>5763</v>
      </c>
      <c r="D1427" s="199">
        <v>7500100</v>
      </c>
      <c r="E1427" s="199">
        <v>5</v>
      </c>
      <c r="F1427" s="198" t="s">
        <v>5833</v>
      </c>
      <c r="G1427" s="200"/>
      <c r="H1427" s="200"/>
      <c r="I1427" s="201" t="s">
        <v>4288</v>
      </c>
      <c r="J1427" s="197" t="s">
        <v>4289</v>
      </c>
      <c r="K1427" s="193"/>
      <c r="L1427" s="202"/>
      <c r="M1427" s="203"/>
      <c r="N1427" s="203" t="s">
        <v>4241</v>
      </c>
    </row>
    <row r="1428" spans="2:14" ht="81.75" customHeight="1">
      <c r="B1428" s="197">
        <f t="shared" si="23"/>
        <v>1418</v>
      </c>
      <c r="C1428" s="198" t="s">
        <v>5763</v>
      </c>
      <c r="D1428" s="199">
        <v>7500100</v>
      </c>
      <c r="E1428" s="199">
        <v>6</v>
      </c>
      <c r="F1428" s="198" t="s">
        <v>5834</v>
      </c>
      <c r="G1428" s="210">
        <v>5710.2</v>
      </c>
      <c r="H1428" s="200" t="s">
        <v>4351</v>
      </c>
      <c r="I1428" s="201" t="s">
        <v>4288</v>
      </c>
      <c r="J1428" s="197" t="s">
        <v>4289</v>
      </c>
      <c r="K1428" s="193"/>
      <c r="L1428" s="202"/>
      <c r="M1428" s="203" t="s">
        <v>4241</v>
      </c>
      <c r="N1428" s="203"/>
    </row>
    <row r="1429" spans="2:14" ht="81.75" customHeight="1">
      <c r="B1429" s="197">
        <f t="shared" si="23"/>
        <v>1419</v>
      </c>
      <c r="C1429" s="198" t="s">
        <v>5763</v>
      </c>
      <c r="D1429" s="199">
        <v>7500100</v>
      </c>
      <c r="E1429" s="199">
        <v>7</v>
      </c>
      <c r="F1429" s="198" t="s">
        <v>5835</v>
      </c>
      <c r="G1429" s="200"/>
      <c r="H1429" s="200"/>
      <c r="I1429" s="201" t="s">
        <v>4288</v>
      </c>
      <c r="J1429" s="197"/>
      <c r="K1429" s="193"/>
      <c r="L1429" s="202" t="s">
        <v>4241</v>
      </c>
      <c r="M1429" s="203"/>
      <c r="N1429" s="203"/>
    </row>
    <row r="1430" spans="2:14" ht="81.75" customHeight="1">
      <c r="B1430" s="197">
        <f t="shared" si="23"/>
        <v>1420</v>
      </c>
      <c r="C1430" s="198" t="s">
        <v>5836</v>
      </c>
      <c r="D1430" s="199">
        <v>7711000</v>
      </c>
      <c r="E1430" s="199">
        <v>0</v>
      </c>
      <c r="F1430" s="198" t="s">
        <v>5837</v>
      </c>
      <c r="G1430" s="200"/>
      <c r="H1430" s="200"/>
      <c r="I1430" s="201" t="s">
        <v>4288</v>
      </c>
      <c r="J1430" s="197"/>
      <c r="K1430" s="193"/>
      <c r="L1430" s="202" t="s">
        <v>4241</v>
      </c>
      <c r="M1430" s="203"/>
      <c r="N1430" s="203"/>
    </row>
    <row r="1431" spans="2:14" ht="81.75" customHeight="1">
      <c r="B1431" s="197">
        <f t="shared" si="23"/>
        <v>1421</v>
      </c>
      <c r="C1431" s="198" t="s">
        <v>5836</v>
      </c>
      <c r="D1431" s="199">
        <v>7719501</v>
      </c>
      <c r="E1431" s="199">
        <v>0</v>
      </c>
      <c r="F1431" s="198" t="s">
        <v>5838</v>
      </c>
      <c r="G1431" s="200"/>
      <c r="H1431" s="200"/>
      <c r="I1431" s="201" t="s">
        <v>4288</v>
      </c>
      <c r="J1431" s="197"/>
      <c r="K1431" s="193"/>
      <c r="L1431" s="202" t="s">
        <v>4241</v>
      </c>
      <c r="M1431" s="203"/>
      <c r="N1431" s="203"/>
    </row>
    <row r="1432" spans="2:14" ht="81.75" customHeight="1">
      <c r="B1432" s="197">
        <f t="shared" si="23"/>
        <v>1422</v>
      </c>
      <c r="C1432" s="198" t="s">
        <v>5836</v>
      </c>
      <c r="D1432" s="199">
        <v>7719502</v>
      </c>
      <c r="E1432" s="199">
        <v>0</v>
      </c>
      <c r="F1432" s="198" t="s">
        <v>5839</v>
      </c>
      <c r="G1432" s="200"/>
      <c r="H1432" s="200"/>
      <c r="I1432" s="201" t="s">
        <v>4288</v>
      </c>
      <c r="J1432" s="197"/>
      <c r="K1432" s="193"/>
      <c r="L1432" s="202" t="s">
        <v>4241</v>
      </c>
      <c r="M1432" s="203"/>
      <c r="N1432" s="203"/>
    </row>
    <row r="1433" spans="2:14" ht="81.75" customHeight="1">
      <c r="B1433" s="197">
        <f t="shared" si="23"/>
        <v>1423</v>
      </c>
      <c r="C1433" s="198" t="s">
        <v>5836</v>
      </c>
      <c r="D1433" s="199">
        <v>7719599</v>
      </c>
      <c r="E1433" s="199">
        <v>0</v>
      </c>
      <c r="F1433" s="198" t="s">
        <v>5840</v>
      </c>
      <c r="G1433" s="200"/>
      <c r="H1433" s="200"/>
      <c r="I1433" s="201" t="s">
        <v>4288</v>
      </c>
      <c r="J1433" s="197"/>
      <c r="K1433" s="193"/>
      <c r="L1433" s="202" t="s">
        <v>4241</v>
      </c>
      <c r="M1433" s="203"/>
      <c r="N1433" s="203"/>
    </row>
    <row r="1434" spans="2:14" ht="81.75" customHeight="1">
      <c r="B1434" s="197">
        <f t="shared" si="23"/>
        <v>1424</v>
      </c>
      <c r="C1434" s="198" t="s">
        <v>5836</v>
      </c>
      <c r="D1434" s="199">
        <v>7721700</v>
      </c>
      <c r="E1434" s="199">
        <v>0</v>
      </c>
      <c r="F1434" s="198" t="s">
        <v>5841</v>
      </c>
      <c r="G1434" s="200"/>
      <c r="H1434" s="200"/>
      <c r="I1434" s="201" t="s">
        <v>4288</v>
      </c>
      <c r="J1434" s="197"/>
      <c r="K1434" s="193"/>
      <c r="L1434" s="202" t="s">
        <v>4241</v>
      </c>
      <c r="M1434" s="203"/>
      <c r="N1434" s="203"/>
    </row>
    <row r="1435" spans="2:14" ht="81.75" customHeight="1">
      <c r="B1435" s="197">
        <f t="shared" si="23"/>
        <v>1425</v>
      </c>
      <c r="C1435" s="198" t="s">
        <v>5836</v>
      </c>
      <c r="D1435" s="199">
        <v>7722500</v>
      </c>
      <c r="E1435" s="199">
        <v>0</v>
      </c>
      <c r="F1435" s="198" t="s">
        <v>5842</v>
      </c>
      <c r="G1435" s="200"/>
      <c r="H1435" s="200"/>
      <c r="I1435" s="201" t="s">
        <v>4288</v>
      </c>
      <c r="J1435" s="197"/>
      <c r="K1435" s="193"/>
      <c r="L1435" s="202" t="s">
        <v>4241</v>
      </c>
      <c r="M1435" s="203"/>
      <c r="N1435" s="203"/>
    </row>
    <row r="1436" spans="2:14" ht="81.75" customHeight="1">
      <c r="B1436" s="197">
        <f t="shared" si="23"/>
        <v>1426</v>
      </c>
      <c r="C1436" s="198" t="s">
        <v>5836</v>
      </c>
      <c r="D1436" s="199">
        <v>7723300</v>
      </c>
      <c r="E1436" s="199">
        <v>0</v>
      </c>
      <c r="F1436" s="198" t="s">
        <v>5843</v>
      </c>
      <c r="G1436" s="200"/>
      <c r="H1436" s="200"/>
      <c r="I1436" s="201" t="s">
        <v>4288</v>
      </c>
      <c r="J1436" s="197"/>
      <c r="K1436" s="193"/>
      <c r="L1436" s="202" t="s">
        <v>4241</v>
      </c>
      <c r="M1436" s="203"/>
      <c r="N1436" s="203"/>
    </row>
    <row r="1437" spans="2:14" ht="81.75" customHeight="1">
      <c r="B1437" s="197">
        <f t="shared" si="23"/>
        <v>1427</v>
      </c>
      <c r="C1437" s="198" t="s">
        <v>5836</v>
      </c>
      <c r="D1437" s="199">
        <v>7729201</v>
      </c>
      <c r="E1437" s="199">
        <v>0</v>
      </c>
      <c r="F1437" s="198" t="s">
        <v>5844</v>
      </c>
      <c r="G1437" s="200"/>
      <c r="H1437" s="200"/>
      <c r="I1437" s="201" t="s">
        <v>4288</v>
      </c>
      <c r="J1437" s="197"/>
      <c r="K1437" s="193"/>
      <c r="L1437" s="202" t="s">
        <v>4241</v>
      </c>
      <c r="M1437" s="203"/>
      <c r="N1437" s="203"/>
    </row>
    <row r="1438" spans="2:14" ht="81.75" customHeight="1">
      <c r="B1438" s="197">
        <f t="shared" si="23"/>
        <v>1428</v>
      </c>
      <c r="C1438" s="198" t="s">
        <v>5836</v>
      </c>
      <c r="D1438" s="199">
        <v>7729202</v>
      </c>
      <c r="E1438" s="199">
        <v>0</v>
      </c>
      <c r="F1438" s="198" t="s">
        <v>5845</v>
      </c>
      <c r="G1438" s="200"/>
      <c r="H1438" s="200"/>
      <c r="I1438" s="201" t="s">
        <v>4288</v>
      </c>
      <c r="J1438" s="197"/>
      <c r="K1438" s="193"/>
      <c r="L1438" s="202" t="s">
        <v>4241</v>
      </c>
      <c r="M1438" s="203"/>
      <c r="N1438" s="203"/>
    </row>
    <row r="1439" spans="2:14" ht="81.75" customHeight="1">
      <c r="B1439" s="197">
        <f t="shared" si="23"/>
        <v>1429</v>
      </c>
      <c r="C1439" s="198" t="s">
        <v>5836</v>
      </c>
      <c r="D1439" s="199">
        <v>7729203</v>
      </c>
      <c r="E1439" s="199">
        <v>0</v>
      </c>
      <c r="F1439" s="198" t="s">
        <v>5846</v>
      </c>
      <c r="G1439" s="200"/>
      <c r="H1439" s="200"/>
      <c r="I1439" s="201" t="s">
        <v>4288</v>
      </c>
      <c r="J1439" s="197"/>
      <c r="K1439" s="193"/>
      <c r="L1439" s="202"/>
      <c r="M1439" s="203" t="s">
        <v>4241</v>
      </c>
      <c r="N1439" s="203"/>
    </row>
    <row r="1440" spans="2:14" ht="81.75" customHeight="1">
      <c r="B1440" s="197">
        <f t="shared" si="23"/>
        <v>1430</v>
      </c>
      <c r="C1440" s="198" t="s">
        <v>5836</v>
      </c>
      <c r="D1440" s="199">
        <v>7729299</v>
      </c>
      <c r="E1440" s="199">
        <v>0</v>
      </c>
      <c r="F1440" s="198" t="s">
        <v>5847</v>
      </c>
      <c r="G1440" s="200"/>
      <c r="H1440" s="200"/>
      <c r="I1440" s="201" t="s">
        <v>4288</v>
      </c>
      <c r="J1440" s="197"/>
      <c r="K1440" s="193"/>
      <c r="L1440" s="202" t="s">
        <v>4241</v>
      </c>
      <c r="M1440" s="203"/>
      <c r="N1440" s="203"/>
    </row>
    <row r="1441" spans="2:14" ht="81.75" customHeight="1">
      <c r="B1441" s="197">
        <f t="shared" si="23"/>
        <v>1431</v>
      </c>
      <c r="C1441" s="198" t="s">
        <v>5836</v>
      </c>
      <c r="D1441" s="199">
        <v>7731400</v>
      </c>
      <c r="E1441" s="199">
        <v>1</v>
      </c>
      <c r="F1441" s="198" t="s">
        <v>5848</v>
      </c>
      <c r="G1441" s="200"/>
      <c r="H1441" s="200"/>
      <c r="I1441" s="201" t="s">
        <v>4288</v>
      </c>
      <c r="J1441" s="197"/>
      <c r="K1441" s="193"/>
      <c r="L1441" s="202" t="s">
        <v>4241</v>
      </c>
      <c r="M1441" s="203"/>
      <c r="N1441" s="203"/>
    </row>
    <row r="1442" spans="2:14" ht="81.75" customHeight="1">
      <c r="B1442" s="197">
        <f t="shared" si="23"/>
        <v>1432</v>
      </c>
      <c r="C1442" s="198" t="s">
        <v>5836</v>
      </c>
      <c r="D1442" s="199">
        <v>7731400</v>
      </c>
      <c r="E1442" s="199">
        <v>2</v>
      </c>
      <c r="F1442" s="198" t="s">
        <v>5849</v>
      </c>
      <c r="G1442" s="200"/>
      <c r="H1442" s="200"/>
      <c r="I1442" s="201" t="s">
        <v>4288</v>
      </c>
      <c r="J1442" s="197"/>
      <c r="K1442" s="193"/>
      <c r="L1442" s="202" t="s">
        <v>4241</v>
      </c>
      <c r="M1442" s="203"/>
      <c r="N1442" s="203"/>
    </row>
    <row r="1443" spans="2:14" ht="81.75" customHeight="1">
      <c r="B1443" s="197">
        <f t="shared" si="23"/>
        <v>1433</v>
      </c>
      <c r="C1443" s="198" t="s">
        <v>5836</v>
      </c>
      <c r="D1443" s="199">
        <v>7732201</v>
      </c>
      <c r="E1443" s="199">
        <v>0</v>
      </c>
      <c r="F1443" s="198" t="s">
        <v>5850</v>
      </c>
      <c r="G1443" s="200"/>
      <c r="H1443" s="200"/>
      <c r="I1443" s="201" t="s">
        <v>4288</v>
      </c>
      <c r="J1443" s="197"/>
      <c r="K1443" s="193"/>
      <c r="L1443" s="202" t="s">
        <v>4241</v>
      </c>
      <c r="M1443" s="203"/>
      <c r="N1443" s="203"/>
    </row>
    <row r="1444" spans="2:14" ht="81.75" customHeight="1">
      <c r="B1444" s="197">
        <f t="shared" si="23"/>
        <v>1434</v>
      </c>
      <c r="C1444" s="198" t="s">
        <v>5836</v>
      </c>
      <c r="D1444" s="199">
        <v>7732202</v>
      </c>
      <c r="E1444" s="199">
        <v>1</v>
      </c>
      <c r="F1444" s="198" t="s">
        <v>5851</v>
      </c>
      <c r="G1444" s="200"/>
      <c r="H1444" s="200"/>
      <c r="I1444" s="201" t="s">
        <v>4288</v>
      </c>
      <c r="J1444" s="197"/>
      <c r="K1444" s="193"/>
      <c r="L1444" s="202" t="s">
        <v>4241</v>
      </c>
      <c r="M1444" s="203"/>
      <c r="N1444" s="203"/>
    </row>
    <row r="1445" spans="2:14" ht="81.75" customHeight="1">
      <c r="B1445" s="197">
        <f t="shared" si="23"/>
        <v>1435</v>
      </c>
      <c r="C1445" s="198" t="s">
        <v>5836</v>
      </c>
      <c r="D1445" s="199">
        <v>7732202</v>
      </c>
      <c r="E1445" s="199">
        <v>2</v>
      </c>
      <c r="F1445" s="198" t="s">
        <v>5852</v>
      </c>
      <c r="G1445" s="200"/>
      <c r="H1445" s="200"/>
      <c r="I1445" s="201" t="s">
        <v>4288</v>
      </c>
      <c r="J1445" s="197"/>
      <c r="K1445" s="193"/>
      <c r="L1445" s="202" t="s">
        <v>4241</v>
      </c>
      <c r="M1445" s="203"/>
      <c r="N1445" s="203"/>
    </row>
    <row r="1446" spans="2:14" ht="81.75" customHeight="1">
      <c r="B1446" s="197">
        <f t="shared" si="23"/>
        <v>1436</v>
      </c>
      <c r="C1446" s="198" t="s">
        <v>5836</v>
      </c>
      <c r="D1446" s="199">
        <v>7733100</v>
      </c>
      <c r="E1446" s="199">
        <v>1</v>
      </c>
      <c r="F1446" s="198" t="s">
        <v>5853</v>
      </c>
      <c r="G1446" s="200"/>
      <c r="H1446" s="200"/>
      <c r="I1446" s="201" t="s">
        <v>4288</v>
      </c>
      <c r="J1446" s="197"/>
      <c r="K1446" s="193"/>
      <c r="L1446" s="202" t="s">
        <v>4241</v>
      </c>
      <c r="M1446" s="203"/>
      <c r="N1446" s="203"/>
    </row>
    <row r="1447" spans="2:14" ht="81.75" customHeight="1">
      <c r="B1447" s="197">
        <f t="shared" si="23"/>
        <v>1437</v>
      </c>
      <c r="C1447" s="198" t="s">
        <v>5836</v>
      </c>
      <c r="D1447" s="199">
        <v>7733100</v>
      </c>
      <c r="E1447" s="199">
        <v>2</v>
      </c>
      <c r="F1447" s="198" t="s">
        <v>5854</v>
      </c>
      <c r="G1447" s="200"/>
      <c r="H1447" s="200"/>
      <c r="I1447" s="201" t="s">
        <v>4288</v>
      </c>
      <c r="J1447" s="197"/>
      <c r="K1447" s="193"/>
      <c r="L1447" s="202" t="s">
        <v>4241</v>
      </c>
      <c r="M1447" s="203"/>
      <c r="N1447" s="203"/>
    </row>
    <row r="1448" spans="2:14" ht="81.75" customHeight="1">
      <c r="B1448" s="197">
        <f t="shared" si="23"/>
        <v>1438</v>
      </c>
      <c r="C1448" s="198" t="s">
        <v>5836</v>
      </c>
      <c r="D1448" s="199">
        <v>7739001</v>
      </c>
      <c r="E1448" s="199">
        <v>1</v>
      </c>
      <c r="F1448" s="198" t="s">
        <v>5855</v>
      </c>
      <c r="G1448" s="200"/>
      <c r="H1448" s="200"/>
      <c r="I1448" s="201" t="s">
        <v>4288</v>
      </c>
      <c r="J1448" s="197"/>
      <c r="K1448" s="193"/>
      <c r="L1448" s="202" t="s">
        <v>4241</v>
      </c>
      <c r="M1448" s="203"/>
      <c r="N1448" s="203"/>
    </row>
    <row r="1449" spans="2:14" ht="81.75" customHeight="1">
      <c r="B1449" s="197">
        <f t="shared" si="23"/>
        <v>1439</v>
      </c>
      <c r="C1449" s="198" t="s">
        <v>5836</v>
      </c>
      <c r="D1449" s="199">
        <v>7739001</v>
      </c>
      <c r="E1449" s="199">
        <v>2</v>
      </c>
      <c r="F1449" s="198" t="s">
        <v>5856</v>
      </c>
      <c r="G1449" s="200"/>
      <c r="H1449" s="200"/>
      <c r="I1449" s="201" t="s">
        <v>4288</v>
      </c>
      <c r="J1449" s="197"/>
      <c r="K1449" s="193"/>
      <c r="L1449" s="202" t="s">
        <v>4241</v>
      </c>
      <c r="M1449" s="203"/>
      <c r="N1449" s="203"/>
    </row>
    <row r="1450" spans="2:14" ht="81.75" customHeight="1">
      <c r="B1450" s="197">
        <f t="shared" si="23"/>
        <v>1440</v>
      </c>
      <c r="C1450" s="198" t="s">
        <v>5836</v>
      </c>
      <c r="D1450" s="199">
        <v>7739002</v>
      </c>
      <c r="E1450" s="199">
        <v>1</v>
      </c>
      <c r="F1450" s="198" t="s">
        <v>5857</v>
      </c>
      <c r="G1450" s="200"/>
      <c r="H1450" s="200"/>
      <c r="I1450" s="201" t="s">
        <v>4288</v>
      </c>
      <c r="J1450" s="197"/>
      <c r="K1450" s="193"/>
      <c r="L1450" s="202"/>
      <c r="M1450" s="203" t="s">
        <v>4241</v>
      </c>
      <c r="N1450" s="203"/>
    </row>
    <row r="1451" spans="2:14" ht="81.75" customHeight="1">
      <c r="B1451" s="197">
        <f t="shared" si="23"/>
        <v>1441</v>
      </c>
      <c r="C1451" s="198" t="s">
        <v>5836</v>
      </c>
      <c r="D1451" s="199">
        <v>7739002</v>
      </c>
      <c r="E1451" s="199">
        <v>2</v>
      </c>
      <c r="F1451" s="198" t="s">
        <v>5858</v>
      </c>
      <c r="G1451" s="200"/>
      <c r="H1451" s="200"/>
      <c r="I1451" s="201" t="s">
        <v>4288</v>
      </c>
      <c r="J1451" s="197"/>
      <c r="K1451" s="193"/>
      <c r="L1451" s="202"/>
      <c r="M1451" s="203" t="s">
        <v>4241</v>
      </c>
      <c r="N1451" s="203"/>
    </row>
    <row r="1452" spans="2:14" ht="81.75" customHeight="1">
      <c r="B1452" s="197">
        <f t="shared" si="23"/>
        <v>1442</v>
      </c>
      <c r="C1452" s="198" t="s">
        <v>5836</v>
      </c>
      <c r="D1452" s="199">
        <v>7739003</v>
      </c>
      <c r="E1452" s="199">
        <v>1</v>
      </c>
      <c r="F1452" s="198" t="s">
        <v>5859</v>
      </c>
      <c r="G1452" s="200"/>
      <c r="H1452" s="200"/>
      <c r="I1452" s="201" t="s">
        <v>4288</v>
      </c>
      <c r="J1452" s="197"/>
      <c r="K1452" s="193"/>
      <c r="L1452" s="202" t="s">
        <v>4241</v>
      </c>
      <c r="M1452" s="203"/>
      <c r="N1452" s="203"/>
    </row>
    <row r="1453" spans="2:14" ht="81.75" customHeight="1">
      <c r="B1453" s="197">
        <f t="shared" si="23"/>
        <v>1443</v>
      </c>
      <c r="C1453" s="198" t="s">
        <v>5836</v>
      </c>
      <c r="D1453" s="199">
        <v>7739003</v>
      </c>
      <c r="E1453" s="199">
        <v>2</v>
      </c>
      <c r="F1453" s="198" t="s">
        <v>5860</v>
      </c>
      <c r="G1453" s="200"/>
      <c r="H1453" s="200"/>
      <c r="I1453" s="201" t="s">
        <v>4288</v>
      </c>
      <c r="J1453" s="197"/>
      <c r="K1453" s="193"/>
      <c r="L1453" s="202" t="s">
        <v>4241</v>
      </c>
      <c r="M1453" s="203"/>
      <c r="N1453" s="203"/>
    </row>
    <row r="1454" spans="2:14" ht="81.75" customHeight="1">
      <c r="B1454" s="197">
        <f t="shared" si="23"/>
        <v>1444</v>
      </c>
      <c r="C1454" s="198" t="s">
        <v>5836</v>
      </c>
      <c r="D1454" s="199">
        <v>7739099</v>
      </c>
      <c r="E1454" s="199">
        <v>0</v>
      </c>
      <c r="F1454" s="198" t="s">
        <v>5861</v>
      </c>
      <c r="G1454" s="200"/>
      <c r="H1454" s="200"/>
      <c r="I1454" s="201" t="s">
        <v>4288</v>
      </c>
      <c r="J1454" s="197"/>
      <c r="K1454" s="193"/>
      <c r="L1454" s="202" t="s">
        <v>4241</v>
      </c>
      <c r="M1454" s="203"/>
      <c r="N1454" s="203"/>
    </row>
    <row r="1455" spans="2:14" ht="81.75" customHeight="1">
      <c r="B1455" s="197">
        <f t="shared" si="23"/>
        <v>1445</v>
      </c>
      <c r="C1455" s="198" t="s">
        <v>5836</v>
      </c>
      <c r="D1455" s="199">
        <v>7740300</v>
      </c>
      <c r="E1455" s="199">
        <v>1</v>
      </c>
      <c r="F1455" s="198" t="s">
        <v>5862</v>
      </c>
      <c r="G1455" s="200"/>
      <c r="H1455" s="200"/>
      <c r="I1455" s="201" t="s">
        <v>4288</v>
      </c>
      <c r="J1455" s="197"/>
      <c r="K1455" s="193"/>
      <c r="L1455" s="202" t="s">
        <v>4241</v>
      </c>
      <c r="M1455" s="203"/>
      <c r="N1455" s="203"/>
    </row>
    <row r="1456" spans="2:14" ht="81.75" customHeight="1">
      <c r="B1456" s="197">
        <f t="shared" si="23"/>
        <v>1446</v>
      </c>
      <c r="C1456" s="198" t="s">
        <v>5836</v>
      </c>
      <c r="D1456" s="199">
        <v>7740300</v>
      </c>
      <c r="E1456" s="199">
        <v>2</v>
      </c>
      <c r="F1456" s="198" t="s">
        <v>5863</v>
      </c>
      <c r="G1456" s="200"/>
      <c r="H1456" s="200"/>
      <c r="I1456" s="201" t="s">
        <v>4288</v>
      </c>
      <c r="J1456" s="197"/>
      <c r="K1456" s="193"/>
      <c r="L1456" s="202" t="s">
        <v>4241</v>
      </c>
      <c r="M1456" s="203"/>
      <c r="N1456" s="203"/>
    </row>
    <row r="1457" spans="2:14" ht="81.75" customHeight="1">
      <c r="B1457" s="197">
        <f t="shared" si="23"/>
        <v>1447</v>
      </c>
      <c r="C1457" s="198" t="s">
        <v>5836</v>
      </c>
      <c r="D1457" s="199">
        <v>7810800</v>
      </c>
      <c r="E1457" s="199">
        <v>0</v>
      </c>
      <c r="F1457" s="198" t="s">
        <v>5864</v>
      </c>
      <c r="G1457" s="200"/>
      <c r="H1457" s="200"/>
      <c r="I1457" s="201" t="s">
        <v>4288</v>
      </c>
      <c r="J1457" s="197"/>
      <c r="K1457" s="193"/>
      <c r="L1457" s="202" t="s">
        <v>4241</v>
      </c>
      <c r="M1457" s="203"/>
      <c r="N1457" s="203"/>
    </row>
    <row r="1458" spans="2:14" ht="81.75" customHeight="1">
      <c r="B1458" s="197">
        <f t="shared" si="23"/>
        <v>1448</v>
      </c>
      <c r="C1458" s="198" t="s">
        <v>5836</v>
      </c>
      <c r="D1458" s="199">
        <v>7820500</v>
      </c>
      <c r="E1458" s="199">
        <v>0</v>
      </c>
      <c r="F1458" s="198" t="s">
        <v>5865</v>
      </c>
      <c r="G1458" s="200"/>
      <c r="H1458" s="200"/>
      <c r="I1458" s="201" t="s">
        <v>4288</v>
      </c>
      <c r="J1458" s="197"/>
      <c r="K1458" s="193"/>
      <c r="L1458" s="202" t="s">
        <v>4241</v>
      </c>
      <c r="M1458" s="203"/>
      <c r="N1458" s="203"/>
    </row>
    <row r="1459" spans="2:14" ht="81.75" customHeight="1">
      <c r="B1459" s="197">
        <f t="shared" si="23"/>
        <v>1449</v>
      </c>
      <c r="C1459" s="198" t="s">
        <v>5836</v>
      </c>
      <c r="D1459" s="199">
        <v>7830200</v>
      </c>
      <c r="E1459" s="199">
        <v>0</v>
      </c>
      <c r="F1459" s="198" t="s">
        <v>5866</v>
      </c>
      <c r="G1459" s="200"/>
      <c r="H1459" s="200"/>
      <c r="I1459" s="201" t="s">
        <v>4288</v>
      </c>
      <c r="J1459" s="197"/>
      <c r="K1459" s="193"/>
      <c r="L1459" s="202" t="s">
        <v>4241</v>
      </c>
      <c r="M1459" s="203"/>
      <c r="N1459" s="203"/>
    </row>
    <row r="1460" spans="2:14" ht="81.75" customHeight="1">
      <c r="B1460" s="197">
        <f t="shared" si="23"/>
        <v>1450</v>
      </c>
      <c r="C1460" s="198" t="s">
        <v>5836</v>
      </c>
      <c r="D1460" s="199">
        <v>7911200</v>
      </c>
      <c r="E1460" s="199">
        <v>0</v>
      </c>
      <c r="F1460" s="198" t="s">
        <v>5867</v>
      </c>
      <c r="G1460" s="200"/>
      <c r="H1460" s="200"/>
      <c r="I1460" s="201" t="s">
        <v>4288</v>
      </c>
      <c r="J1460" s="197"/>
      <c r="K1460" s="193"/>
      <c r="L1460" s="202" t="s">
        <v>4241</v>
      </c>
      <c r="M1460" s="203"/>
      <c r="N1460" s="203"/>
    </row>
    <row r="1461" spans="2:14" ht="81.75" customHeight="1">
      <c r="B1461" s="197">
        <f t="shared" si="23"/>
        <v>1451</v>
      </c>
      <c r="C1461" s="198" t="s">
        <v>5836</v>
      </c>
      <c r="D1461" s="199">
        <v>7912100</v>
      </c>
      <c r="E1461" s="199">
        <v>1</v>
      </c>
      <c r="F1461" s="198" t="s">
        <v>5868</v>
      </c>
      <c r="G1461" s="200"/>
      <c r="H1461" s="200"/>
      <c r="I1461" s="201" t="s">
        <v>4288</v>
      </c>
      <c r="J1461" s="197"/>
      <c r="K1461" s="193"/>
      <c r="L1461" s="202" t="s">
        <v>4241</v>
      </c>
      <c r="M1461" s="203"/>
      <c r="N1461" s="203"/>
    </row>
    <row r="1462" spans="2:14" ht="81.75" customHeight="1">
      <c r="B1462" s="197">
        <f t="shared" si="23"/>
        <v>1452</v>
      </c>
      <c r="C1462" s="198" t="s">
        <v>5836</v>
      </c>
      <c r="D1462" s="199">
        <v>7912100</v>
      </c>
      <c r="E1462" s="199">
        <v>2</v>
      </c>
      <c r="F1462" s="198" t="s">
        <v>5869</v>
      </c>
      <c r="G1462" s="200"/>
      <c r="H1462" s="200"/>
      <c r="I1462" s="201" t="s">
        <v>4288</v>
      </c>
      <c r="J1462" s="197"/>
      <c r="K1462" s="193"/>
      <c r="L1462" s="202" t="s">
        <v>4241</v>
      </c>
      <c r="M1462" s="203"/>
      <c r="N1462" s="203"/>
    </row>
    <row r="1463" spans="2:14" ht="81.75" customHeight="1">
      <c r="B1463" s="197">
        <f t="shared" si="23"/>
        <v>1453</v>
      </c>
      <c r="C1463" s="198" t="s">
        <v>5836</v>
      </c>
      <c r="D1463" s="199">
        <v>7990200</v>
      </c>
      <c r="E1463" s="199">
        <v>1</v>
      </c>
      <c r="F1463" s="198" t="s">
        <v>5870</v>
      </c>
      <c r="G1463" s="200"/>
      <c r="H1463" s="200"/>
      <c r="I1463" s="201" t="s">
        <v>4288</v>
      </c>
      <c r="J1463" s="197"/>
      <c r="K1463" s="193"/>
      <c r="L1463" s="202" t="s">
        <v>4241</v>
      </c>
      <c r="M1463" s="203"/>
      <c r="N1463" s="203"/>
    </row>
    <row r="1464" spans="2:14" ht="81.75" customHeight="1">
      <c r="B1464" s="197">
        <f t="shared" si="23"/>
        <v>1454</v>
      </c>
      <c r="C1464" s="198" t="s">
        <v>5836</v>
      </c>
      <c r="D1464" s="199">
        <v>7990200</v>
      </c>
      <c r="E1464" s="199">
        <v>2</v>
      </c>
      <c r="F1464" s="198" t="s">
        <v>5871</v>
      </c>
      <c r="G1464" s="200"/>
      <c r="H1464" s="200"/>
      <c r="I1464" s="201" t="s">
        <v>4288</v>
      </c>
      <c r="J1464" s="197"/>
      <c r="K1464" s="193"/>
      <c r="L1464" s="202" t="s">
        <v>4241</v>
      </c>
      <c r="M1464" s="203"/>
      <c r="N1464" s="203"/>
    </row>
    <row r="1465" spans="2:14" ht="81.75" customHeight="1">
      <c r="B1465" s="197">
        <f t="shared" si="23"/>
        <v>1455</v>
      </c>
      <c r="C1465" s="198" t="s">
        <v>5836</v>
      </c>
      <c r="D1465" s="199">
        <v>7990200</v>
      </c>
      <c r="E1465" s="199">
        <v>99</v>
      </c>
      <c r="F1465" s="198" t="s">
        <v>5872</v>
      </c>
      <c r="G1465" s="200"/>
      <c r="H1465" s="200"/>
      <c r="I1465" s="201" t="s">
        <v>4288</v>
      </c>
      <c r="J1465" s="197"/>
      <c r="K1465" s="193"/>
      <c r="L1465" s="202" t="s">
        <v>4241</v>
      </c>
      <c r="M1465" s="203"/>
      <c r="N1465" s="203"/>
    </row>
    <row r="1466" spans="2:14" ht="81.75" customHeight="1">
      <c r="B1466" s="197">
        <f t="shared" si="23"/>
        <v>1456</v>
      </c>
      <c r="C1466" s="198" t="s">
        <v>5836</v>
      </c>
      <c r="D1466" s="199">
        <v>8011101</v>
      </c>
      <c r="E1466" s="199">
        <v>0</v>
      </c>
      <c r="F1466" s="198" t="s">
        <v>5873</v>
      </c>
      <c r="G1466" s="200"/>
      <c r="H1466" s="200"/>
      <c r="I1466" s="201" t="s">
        <v>4288</v>
      </c>
      <c r="J1466" s="197"/>
      <c r="K1466" s="193"/>
      <c r="L1466" s="202" t="s">
        <v>4241</v>
      </c>
      <c r="M1466" s="203"/>
      <c r="N1466" s="203"/>
    </row>
    <row r="1467" spans="2:14" ht="81.75" customHeight="1">
      <c r="B1467" s="197">
        <f t="shared" si="23"/>
        <v>1457</v>
      </c>
      <c r="C1467" s="198" t="s">
        <v>5836</v>
      </c>
      <c r="D1467" s="199">
        <v>8011102</v>
      </c>
      <c r="E1467" s="199">
        <v>0</v>
      </c>
      <c r="F1467" s="198" t="s">
        <v>5874</v>
      </c>
      <c r="G1467" s="200"/>
      <c r="H1467" s="200"/>
      <c r="I1467" s="201" t="s">
        <v>4288</v>
      </c>
      <c r="J1467" s="197"/>
      <c r="K1467" s="193"/>
      <c r="L1467" s="202" t="s">
        <v>4241</v>
      </c>
      <c r="M1467" s="203"/>
      <c r="N1467" s="203"/>
    </row>
    <row r="1468" spans="2:14" ht="81.75" customHeight="1">
      <c r="B1468" s="197">
        <f t="shared" si="23"/>
        <v>1458</v>
      </c>
      <c r="C1468" s="198" t="s">
        <v>5836</v>
      </c>
      <c r="D1468" s="199">
        <v>8012900</v>
      </c>
      <c r="E1468" s="199">
        <v>0</v>
      </c>
      <c r="F1468" s="198" t="s">
        <v>5875</v>
      </c>
      <c r="G1468" s="200"/>
      <c r="H1468" s="200"/>
      <c r="I1468" s="201" t="s">
        <v>4288</v>
      </c>
      <c r="J1468" s="197"/>
      <c r="K1468" s="193"/>
      <c r="L1468" s="202" t="s">
        <v>4241</v>
      </c>
      <c r="M1468" s="203"/>
      <c r="N1468" s="203"/>
    </row>
    <row r="1469" spans="2:14" ht="81.75" customHeight="1">
      <c r="B1469" s="197">
        <f t="shared" si="23"/>
        <v>1459</v>
      </c>
      <c r="C1469" s="198" t="s">
        <v>5836</v>
      </c>
      <c r="D1469" s="199">
        <v>8020000</v>
      </c>
      <c r="E1469" s="199">
        <v>1</v>
      </c>
      <c r="F1469" s="198" t="s">
        <v>5876</v>
      </c>
      <c r="G1469" s="200"/>
      <c r="H1469" s="200"/>
      <c r="I1469" s="201" t="s">
        <v>4288</v>
      </c>
      <c r="J1469" s="197"/>
      <c r="K1469" s="193"/>
      <c r="L1469" s="202" t="s">
        <v>4241</v>
      </c>
      <c r="M1469" s="203"/>
      <c r="N1469" s="203"/>
    </row>
    <row r="1470" spans="2:14" ht="81.75" customHeight="1">
      <c r="B1470" s="197">
        <f t="shared" si="23"/>
        <v>1460</v>
      </c>
      <c r="C1470" s="198" t="s">
        <v>5836</v>
      </c>
      <c r="D1470" s="199">
        <v>8020000</v>
      </c>
      <c r="E1470" s="199">
        <v>2</v>
      </c>
      <c r="F1470" s="198" t="s">
        <v>5877</v>
      </c>
      <c r="G1470" s="200"/>
      <c r="H1470" s="200"/>
      <c r="I1470" s="201" t="s">
        <v>4288</v>
      </c>
      <c r="J1470" s="197"/>
      <c r="K1470" s="193"/>
      <c r="L1470" s="202" t="s">
        <v>4241</v>
      </c>
      <c r="M1470" s="203"/>
      <c r="N1470" s="203"/>
    </row>
    <row r="1471" spans="2:14" ht="81.75" customHeight="1">
      <c r="B1471" s="197">
        <f t="shared" si="23"/>
        <v>1461</v>
      </c>
      <c r="C1471" s="198" t="s">
        <v>5836</v>
      </c>
      <c r="D1471" s="199">
        <v>8020000</v>
      </c>
      <c r="E1471" s="199">
        <v>3</v>
      </c>
      <c r="F1471" s="198" t="s">
        <v>5878</v>
      </c>
      <c r="G1471" s="200"/>
      <c r="H1471" s="200"/>
      <c r="I1471" s="201" t="s">
        <v>4288</v>
      </c>
      <c r="J1471" s="197"/>
      <c r="K1471" s="193"/>
      <c r="L1471" s="202" t="s">
        <v>4241</v>
      </c>
      <c r="M1471" s="203"/>
      <c r="N1471" s="203"/>
    </row>
    <row r="1472" spans="2:14" ht="81.75" customHeight="1">
      <c r="B1472" s="197">
        <f t="shared" si="23"/>
        <v>1462</v>
      </c>
      <c r="C1472" s="198" t="s">
        <v>5836</v>
      </c>
      <c r="D1472" s="199">
        <v>8030700</v>
      </c>
      <c r="E1472" s="199">
        <v>0</v>
      </c>
      <c r="F1472" s="198" t="s">
        <v>5879</v>
      </c>
      <c r="G1472" s="200"/>
      <c r="H1472" s="200"/>
      <c r="I1472" s="201" t="s">
        <v>4288</v>
      </c>
      <c r="J1472" s="197"/>
      <c r="K1472" s="193"/>
      <c r="L1472" s="202" t="s">
        <v>4241</v>
      </c>
      <c r="M1472" s="203"/>
      <c r="N1472" s="203"/>
    </row>
    <row r="1473" spans="2:14" ht="81.75" customHeight="1">
      <c r="B1473" s="197">
        <f t="shared" si="23"/>
        <v>1463</v>
      </c>
      <c r="C1473" s="198" t="s">
        <v>5836</v>
      </c>
      <c r="D1473" s="199">
        <v>8111700</v>
      </c>
      <c r="E1473" s="199">
        <v>1</v>
      </c>
      <c r="F1473" s="198" t="s">
        <v>5880</v>
      </c>
      <c r="G1473" s="200"/>
      <c r="H1473" s="200"/>
      <c r="I1473" s="201" t="s">
        <v>4288</v>
      </c>
      <c r="J1473" s="197"/>
      <c r="K1473" s="193"/>
      <c r="L1473" s="202" t="s">
        <v>4241</v>
      </c>
      <c r="M1473" s="203"/>
      <c r="N1473" s="203"/>
    </row>
    <row r="1474" spans="2:14" ht="81.75" customHeight="1">
      <c r="B1474" s="197">
        <f t="shared" si="23"/>
        <v>1464</v>
      </c>
      <c r="C1474" s="198" t="s">
        <v>5836</v>
      </c>
      <c r="D1474" s="199">
        <v>8111700</v>
      </c>
      <c r="E1474" s="199">
        <v>2</v>
      </c>
      <c r="F1474" s="198" t="s">
        <v>5881</v>
      </c>
      <c r="G1474" s="200"/>
      <c r="H1474" s="200"/>
      <c r="I1474" s="201" t="s">
        <v>4288</v>
      </c>
      <c r="J1474" s="197"/>
      <c r="K1474" s="193"/>
      <c r="L1474" s="202" t="s">
        <v>4241</v>
      </c>
      <c r="M1474" s="203"/>
      <c r="N1474" s="203"/>
    </row>
    <row r="1475" spans="2:14" ht="81.75" customHeight="1">
      <c r="B1475" s="197">
        <f t="shared" si="23"/>
        <v>1465</v>
      </c>
      <c r="C1475" s="198" t="s">
        <v>5836</v>
      </c>
      <c r="D1475" s="199">
        <v>8112500</v>
      </c>
      <c r="E1475" s="199">
        <v>0</v>
      </c>
      <c r="F1475" s="198" t="s">
        <v>5882</v>
      </c>
      <c r="G1475" s="226"/>
      <c r="H1475" s="200"/>
      <c r="I1475" s="201" t="s">
        <v>4288</v>
      </c>
      <c r="J1475" s="197"/>
      <c r="K1475" s="193"/>
      <c r="L1475" s="202" t="s">
        <v>4241</v>
      </c>
      <c r="M1475" s="203"/>
      <c r="N1475" s="203"/>
    </row>
    <row r="1476" spans="2:14" ht="81.75" customHeight="1">
      <c r="B1476" s="197">
        <f t="shared" si="23"/>
        <v>1466</v>
      </c>
      <c r="C1476" s="198" t="s">
        <v>5836</v>
      </c>
      <c r="D1476" s="199">
        <v>8121400</v>
      </c>
      <c r="E1476" s="199">
        <v>0</v>
      </c>
      <c r="F1476" s="198" t="s">
        <v>5883</v>
      </c>
      <c r="G1476" s="200"/>
      <c r="H1476" s="200"/>
      <c r="I1476" s="201" t="s">
        <v>4288</v>
      </c>
      <c r="J1476" s="197"/>
      <c r="K1476" s="193"/>
      <c r="L1476" s="202" t="s">
        <v>4241</v>
      </c>
      <c r="M1476" s="203"/>
      <c r="N1476" s="203"/>
    </row>
    <row r="1477" spans="2:14" ht="81.75" customHeight="1">
      <c r="B1477" s="197">
        <f t="shared" si="23"/>
        <v>1467</v>
      </c>
      <c r="C1477" s="198" t="s">
        <v>5836</v>
      </c>
      <c r="D1477" s="199">
        <v>8122200</v>
      </c>
      <c r="E1477" s="199">
        <v>0</v>
      </c>
      <c r="F1477" s="198" t="s">
        <v>5884</v>
      </c>
      <c r="G1477" s="200"/>
      <c r="H1477" s="200"/>
      <c r="I1477" s="213" t="s">
        <v>4367</v>
      </c>
      <c r="J1477" s="197" t="s">
        <v>4289</v>
      </c>
      <c r="K1477" s="193"/>
      <c r="L1477" s="202"/>
      <c r="M1477" s="203"/>
      <c r="N1477" s="203" t="s">
        <v>4241</v>
      </c>
    </row>
    <row r="1478" spans="2:14" ht="81.75" customHeight="1">
      <c r="B1478" s="197">
        <f t="shared" si="23"/>
        <v>1468</v>
      </c>
      <c r="C1478" s="198" t="s">
        <v>5836</v>
      </c>
      <c r="D1478" s="199">
        <v>8129000</v>
      </c>
      <c r="E1478" s="199">
        <v>1</v>
      </c>
      <c r="F1478" s="198" t="s">
        <v>5885</v>
      </c>
      <c r="G1478" s="210">
        <v>9220</v>
      </c>
      <c r="H1478" s="200" t="s">
        <v>5832</v>
      </c>
      <c r="I1478" s="201" t="s">
        <v>4288</v>
      </c>
      <c r="J1478" s="197" t="s">
        <v>4289</v>
      </c>
      <c r="K1478" s="193"/>
      <c r="L1478" s="202" t="s">
        <v>4241</v>
      </c>
      <c r="M1478" s="203"/>
      <c r="N1478" s="203"/>
    </row>
    <row r="1479" spans="2:14" ht="81.75" customHeight="1">
      <c r="B1479" s="197">
        <f t="shared" si="23"/>
        <v>1469</v>
      </c>
      <c r="C1479" s="198" t="s">
        <v>5836</v>
      </c>
      <c r="D1479" s="199">
        <v>8129000</v>
      </c>
      <c r="E1479" s="199">
        <v>2</v>
      </c>
      <c r="F1479" s="198" t="s">
        <v>5886</v>
      </c>
      <c r="G1479" s="200"/>
      <c r="H1479" s="200"/>
      <c r="I1479" s="201" t="s">
        <v>4288</v>
      </c>
      <c r="J1479" s="197"/>
      <c r="K1479" s="193"/>
      <c r="L1479" s="202" t="s">
        <v>4241</v>
      </c>
      <c r="M1479" s="203"/>
      <c r="N1479" s="203"/>
    </row>
    <row r="1480" spans="2:14" ht="81.75" customHeight="1">
      <c r="B1480" s="197">
        <f t="shared" si="23"/>
        <v>1470</v>
      </c>
      <c r="C1480" s="198" t="s">
        <v>5836</v>
      </c>
      <c r="D1480" s="199">
        <v>8129000</v>
      </c>
      <c r="E1480" s="199">
        <v>3</v>
      </c>
      <c r="F1480" s="198" t="s">
        <v>5887</v>
      </c>
      <c r="G1480" s="200"/>
      <c r="H1480" s="200"/>
      <c r="I1480" s="201" t="s">
        <v>4288</v>
      </c>
      <c r="J1480" s="197"/>
      <c r="K1480" s="193"/>
      <c r="L1480" s="202" t="s">
        <v>4241</v>
      </c>
      <c r="M1480" s="203"/>
      <c r="N1480" s="203"/>
    </row>
    <row r="1481" spans="2:14" ht="81.75" customHeight="1">
      <c r="B1481" s="197">
        <f t="shared" si="23"/>
        <v>1471</v>
      </c>
      <c r="C1481" s="198" t="s">
        <v>5836</v>
      </c>
      <c r="D1481" s="199">
        <v>8129000</v>
      </c>
      <c r="E1481" s="199">
        <v>4</v>
      </c>
      <c r="F1481" s="198" t="s">
        <v>5888</v>
      </c>
      <c r="G1481" s="200"/>
      <c r="H1481" s="200"/>
      <c r="I1481" s="201" t="s">
        <v>4288</v>
      </c>
      <c r="J1481" s="197"/>
      <c r="K1481" s="193"/>
      <c r="L1481" s="202" t="s">
        <v>4241</v>
      </c>
      <c r="M1481" s="203"/>
      <c r="N1481" s="203"/>
    </row>
    <row r="1482" spans="2:14" ht="81.75" customHeight="1">
      <c r="B1482" s="197">
        <f t="shared" si="23"/>
        <v>1472</v>
      </c>
      <c r="C1482" s="198" t="s">
        <v>5836</v>
      </c>
      <c r="D1482" s="199">
        <v>8129000</v>
      </c>
      <c r="E1482" s="199">
        <v>99</v>
      </c>
      <c r="F1482" s="198" t="s">
        <v>5889</v>
      </c>
      <c r="G1482" s="200" t="s">
        <v>5890</v>
      </c>
      <c r="H1482" s="200" t="s">
        <v>4351</v>
      </c>
      <c r="I1482" s="201" t="s">
        <v>4288</v>
      </c>
      <c r="J1482" s="197" t="s">
        <v>4289</v>
      </c>
      <c r="K1482" s="193"/>
      <c r="L1482" s="202" t="s">
        <v>4241</v>
      </c>
      <c r="M1482" s="203"/>
      <c r="N1482" s="203"/>
    </row>
    <row r="1483" spans="2:14" ht="81.75" customHeight="1">
      <c r="B1483" s="197">
        <f t="shared" si="23"/>
        <v>1473</v>
      </c>
      <c r="C1483" s="198" t="s">
        <v>5836</v>
      </c>
      <c r="D1483" s="199">
        <v>8130300</v>
      </c>
      <c r="E1483" s="199">
        <v>0</v>
      </c>
      <c r="F1483" s="198" t="s">
        <v>5891</v>
      </c>
      <c r="G1483" s="200"/>
      <c r="H1483" s="200"/>
      <c r="I1483" s="201" t="s">
        <v>4288</v>
      </c>
      <c r="J1483" s="197"/>
      <c r="K1483" s="193"/>
      <c r="L1483" s="202" t="s">
        <v>4241</v>
      </c>
      <c r="M1483" s="203"/>
      <c r="N1483" s="203"/>
    </row>
    <row r="1484" spans="2:14" ht="81.75" customHeight="1">
      <c r="B1484" s="197">
        <f t="shared" si="23"/>
        <v>1474</v>
      </c>
      <c r="C1484" s="198" t="s">
        <v>5836</v>
      </c>
      <c r="D1484" s="199">
        <v>8211300</v>
      </c>
      <c r="E1484" s="199">
        <v>0</v>
      </c>
      <c r="F1484" s="198" t="s">
        <v>5892</v>
      </c>
      <c r="G1484" s="200"/>
      <c r="H1484" s="200"/>
      <c r="I1484" s="201" t="s">
        <v>4288</v>
      </c>
      <c r="J1484" s="197"/>
      <c r="K1484" s="193"/>
      <c r="L1484" s="202" t="s">
        <v>4241</v>
      </c>
      <c r="M1484" s="203"/>
      <c r="N1484" s="203"/>
    </row>
    <row r="1485" spans="2:14" ht="81.75" customHeight="1">
      <c r="B1485" s="197">
        <f t="shared" si="23"/>
        <v>1475</v>
      </c>
      <c r="C1485" s="198" t="s">
        <v>5836</v>
      </c>
      <c r="D1485" s="199">
        <v>8219901</v>
      </c>
      <c r="E1485" s="199">
        <v>0</v>
      </c>
      <c r="F1485" s="198" t="s">
        <v>5893</v>
      </c>
      <c r="G1485" s="200"/>
      <c r="H1485" s="200"/>
      <c r="I1485" s="201" t="s">
        <v>4288</v>
      </c>
      <c r="J1485" s="197"/>
      <c r="K1485" s="193"/>
      <c r="L1485" s="202" t="s">
        <v>4241</v>
      </c>
      <c r="M1485" s="203"/>
      <c r="N1485" s="203"/>
    </row>
    <row r="1486" spans="2:14" ht="81.75" customHeight="1">
      <c r="B1486" s="197">
        <f t="shared" si="23"/>
        <v>1476</v>
      </c>
      <c r="C1486" s="198" t="s">
        <v>5836</v>
      </c>
      <c r="D1486" s="199">
        <v>8219999</v>
      </c>
      <c r="E1486" s="199">
        <v>0</v>
      </c>
      <c r="F1486" s="198" t="s">
        <v>5894</v>
      </c>
      <c r="G1486" s="200"/>
      <c r="H1486" s="200"/>
      <c r="I1486" s="201" t="s">
        <v>4288</v>
      </c>
      <c r="J1486" s="197"/>
      <c r="K1486" s="193"/>
      <c r="L1486" s="202" t="s">
        <v>4241</v>
      </c>
      <c r="M1486" s="203"/>
      <c r="N1486" s="203"/>
    </row>
    <row r="1487" spans="2:14" ht="81.75" customHeight="1">
      <c r="B1487" s="197">
        <f t="shared" si="23"/>
        <v>1477</v>
      </c>
      <c r="C1487" s="198" t="s">
        <v>5836</v>
      </c>
      <c r="D1487" s="199">
        <v>8220200</v>
      </c>
      <c r="E1487" s="199">
        <v>0</v>
      </c>
      <c r="F1487" s="198" t="s">
        <v>5895</v>
      </c>
      <c r="G1487" s="200"/>
      <c r="H1487" s="200"/>
      <c r="I1487" s="201" t="s">
        <v>4288</v>
      </c>
      <c r="J1487" s="197"/>
      <c r="K1487" s="193"/>
      <c r="L1487" s="202" t="s">
        <v>4241</v>
      </c>
      <c r="M1487" s="203"/>
      <c r="N1487" s="203"/>
    </row>
    <row r="1488" spans="2:14" ht="81.75" customHeight="1">
      <c r="B1488" s="197">
        <f t="shared" si="23"/>
        <v>1478</v>
      </c>
      <c r="C1488" s="198" t="s">
        <v>5836</v>
      </c>
      <c r="D1488" s="199">
        <v>8230001</v>
      </c>
      <c r="E1488" s="199">
        <v>1</v>
      </c>
      <c r="F1488" s="198" t="s">
        <v>5896</v>
      </c>
      <c r="G1488" s="200"/>
      <c r="H1488" s="200"/>
      <c r="I1488" s="201" t="s">
        <v>4288</v>
      </c>
      <c r="J1488" s="197"/>
      <c r="K1488" s="193"/>
      <c r="L1488" s="202" t="s">
        <v>4241</v>
      </c>
      <c r="M1488" s="203"/>
      <c r="N1488" s="203"/>
    </row>
    <row r="1489" spans="2:14" ht="81.75" customHeight="1">
      <c r="B1489" s="197">
        <f aca="true" t="shared" si="24" ref="B1489:B1552">B1488+1</f>
        <v>1479</v>
      </c>
      <c r="C1489" s="198" t="s">
        <v>5836</v>
      </c>
      <c r="D1489" s="199">
        <v>8230001</v>
      </c>
      <c r="E1489" s="199">
        <v>2</v>
      </c>
      <c r="F1489" s="198" t="s">
        <v>5897</v>
      </c>
      <c r="G1489" s="200"/>
      <c r="H1489" s="200"/>
      <c r="I1489" s="201" t="s">
        <v>4288</v>
      </c>
      <c r="J1489" s="197"/>
      <c r="K1489" s="193"/>
      <c r="L1489" s="202" t="s">
        <v>4241</v>
      </c>
      <c r="M1489" s="203"/>
      <c r="N1489" s="203"/>
    </row>
    <row r="1490" spans="2:14" ht="81.75" customHeight="1">
      <c r="B1490" s="197">
        <f t="shared" si="24"/>
        <v>1480</v>
      </c>
      <c r="C1490" s="198" t="s">
        <v>5836</v>
      </c>
      <c r="D1490" s="199">
        <v>8230002</v>
      </c>
      <c r="E1490" s="199">
        <v>0</v>
      </c>
      <c r="F1490" s="198" t="s">
        <v>5898</v>
      </c>
      <c r="G1490" s="200"/>
      <c r="H1490" s="200"/>
      <c r="I1490" s="213" t="s">
        <v>4367</v>
      </c>
      <c r="J1490" s="197"/>
      <c r="K1490" s="193"/>
      <c r="L1490" s="202" t="s">
        <v>4241</v>
      </c>
      <c r="M1490" s="203"/>
      <c r="N1490" s="203"/>
    </row>
    <row r="1491" spans="2:14" ht="81.75" customHeight="1">
      <c r="B1491" s="197">
        <f t="shared" si="24"/>
        <v>1481</v>
      </c>
      <c r="C1491" s="198" t="s">
        <v>5836</v>
      </c>
      <c r="D1491" s="199">
        <v>8291100</v>
      </c>
      <c r="E1491" s="199">
        <v>0</v>
      </c>
      <c r="F1491" s="198" t="s">
        <v>5899</v>
      </c>
      <c r="G1491" s="200"/>
      <c r="H1491" s="200"/>
      <c r="I1491" s="201" t="s">
        <v>4288</v>
      </c>
      <c r="J1491" s="197"/>
      <c r="K1491" s="193"/>
      <c r="L1491" s="202" t="s">
        <v>4241</v>
      </c>
      <c r="M1491" s="203"/>
      <c r="N1491" s="203"/>
    </row>
    <row r="1492" spans="2:14" ht="81.75" customHeight="1">
      <c r="B1492" s="197">
        <f t="shared" si="24"/>
        <v>1482</v>
      </c>
      <c r="C1492" s="198" t="s">
        <v>5836</v>
      </c>
      <c r="D1492" s="199">
        <v>8292000</v>
      </c>
      <c r="E1492" s="199">
        <v>0</v>
      </c>
      <c r="F1492" s="198" t="s">
        <v>5900</v>
      </c>
      <c r="G1492" s="200"/>
      <c r="H1492" s="200"/>
      <c r="I1492" s="201" t="s">
        <v>4288</v>
      </c>
      <c r="J1492" s="197"/>
      <c r="K1492" s="193"/>
      <c r="L1492" s="202" t="s">
        <v>4241</v>
      </c>
      <c r="M1492" s="203"/>
      <c r="N1492" s="203"/>
    </row>
    <row r="1493" spans="2:14" ht="81.75" customHeight="1">
      <c r="B1493" s="197">
        <f t="shared" si="24"/>
        <v>1483</v>
      </c>
      <c r="C1493" s="198" t="s">
        <v>5836</v>
      </c>
      <c r="D1493" s="199">
        <v>8299701</v>
      </c>
      <c r="E1493" s="199">
        <v>0</v>
      </c>
      <c r="F1493" s="198" t="s">
        <v>5901</v>
      </c>
      <c r="G1493" s="200"/>
      <c r="H1493" s="200"/>
      <c r="I1493" s="201" t="s">
        <v>4288</v>
      </c>
      <c r="J1493" s="197"/>
      <c r="K1493" s="193"/>
      <c r="L1493" s="202" t="s">
        <v>4241</v>
      </c>
      <c r="M1493" s="203"/>
      <c r="N1493" s="203"/>
    </row>
    <row r="1494" spans="2:14" ht="81.75" customHeight="1">
      <c r="B1494" s="197">
        <f t="shared" si="24"/>
        <v>1484</v>
      </c>
      <c r="C1494" s="198" t="s">
        <v>5836</v>
      </c>
      <c r="D1494" s="199">
        <v>8299702</v>
      </c>
      <c r="E1494" s="199">
        <v>0</v>
      </c>
      <c r="F1494" s="198" t="s">
        <v>5902</v>
      </c>
      <c r="G1494" s="200"/>
      <c r="H1494" s="200"/>
      <c r="I1494" s="201" t="s">
        <v>4288</v>
      </c>
      <c r="J1494" s="197"/>
      <c r="K1494" s="193"/>
      <c r="L1494" s="202" t="s">
        <v>4241</v>
      </c>
      <c r="M1494" s="203"/>
      <c r="N1494" s="203"/>
    </row>
    <row r="1495" spans="2:14" ht="81.75" customHeight="1">
      <c r="B1495" s="197">
        <f t="shared" si="24"/>
        <v>1485</v>
      </c>
      <c r="C1495" s="198" t="s">
        <v>5836</v>
      </c>
      <c r="D1495" s="199">
        <v>8299703</v>
      </c>
      <c r="E1495" s="199">
        <v>0</v>
      </c>
      <c r="F1495" s="198" t="s">
        <v>5903</v>
      </c>
      <c r="G1495" s="200"/>
      <c r="H1495" s="200"/>
      <c r="I1495" s="201" t="s">
        <v>4288</v>
      </c>
      <c r="J1495" s="197"/>
      <c r="K1495" s="193"/>
      <c r="L1495" s="202" t="s">
        <v>4241</v>
      </c>
      <c r="M1495" s="203"/>
      <c r="N1495" s="203"/>
    </row>
    <row r="1496" spans="2:14" ht="81.75" customHeight="1">
      <c r="B1496" s="197">
        <f t="shared" si="24"/>
        <v>1486</v>
      </c>
      <c r="C1496" s="198" t="s">
        <v>5836</v>
      </c>
      <c r="D1496" s="199">
        <v>8299704</v>
      </c>
      <c r="E1496" s="199">
        <v>0</v>
      </c>
      <c r="F1496" s="198" t="s">
        <v>5904</v>
      </c>
      <c r="G1496" s="200"/>
      <c r="H1496" s="200"/>
      <c r="I1496" s="201" t="s">
        <v>4288</v>
      </c>
      <c r="J1496" s="197"/>
      <c r="K1496" s="193"/>
      <c r="L1496" s="202" t="s">
        <v>4241</v>
      </c>
      <c r="M1496" s="203"/>
      <c r="N1496" s="203"/>
    </row>
    <row r="1497" spans="2:14" ht="81.75" customHeight="1">
      <c r="B1497" s="197">
        <f t="shared" si="24"/>
        <v>1487</v>
      </c>
      <c r="C1497" s="198" t="s">
        <v>5836</v>
      </c>
      <c r="D1497" s="199">
        <v>8299705</v>
      </c>
      <c r="E1497" s="199">
        <v>0</v>
      </c>
      <c r="F1497" s="198" t="s">
        <v>5905</v>
      </c>
      <c r="G1497" s="200"/>
      <c r="H1497" s="200"/>
      <c r="I1497" s="201" t="s">
        <v>4288</v>
      </c>
      <c r="J1497" s="197"/>
      <c r="K1497" s="193"/>
      <c r="L1497" s="202" t="s">
        <v>4241</v>
      </c>
      <c r="M1497" s="203"/>
      <c r="N1497" s="203"/>
    </row>
    <row r="1498" spans="2:14" ht="81.75" customHeight="1">
      <c r="B1498" s="197">
        <f t="shared" si="24"/>
        <v>1488</v>
      </c>
      <c r="C1498" s="198" t="s">
        <v>5836</v>
      </c>
      <c r="D1498" s="199">
        <v>8299706</v>
      </c>
      <c r="E1498" s="199">
        <v>0</v>
      </c>
      <c r="F1498" s="198" t="s">
        <v>5906</v>
      </c>
      <c r="G1498" s="200"/>
      <c r="H1498" s="200"/>
      <c r="I1498" s="201" t="s">
        <v>4288</v>
      </c>
      <c r="J1498" s="197"/>
      <c r="K1498" s="193"/>
      <c r="L1498" s="202" t="s">
        <v>4241</v>
      </c>
      <c r="M1498" s="203"/>
      <c r="N1498" s="203"/>
    </row>
    <row r="1499" spans="2:14" ht="81.75" customHeight="1">
      <c r="B1499" s="197">
        <f t="shared" si="24"/>
        <v>1489</v>
      </c>
      <c r="C1499" s="198" t="s">
        <v>5836</v>
      </c>
      <c r="D1499" s="199">
        <v>8299707</v>
      </c>
      <c r="E1499" s="199">
        <v>1</v>
      </c>
      <c r="F1499" s="198" t="s">
        <v>5907</v>
      </c>
      <c r="G1499" s="200"/>
      <c r="H1499" s="200"/>
      <c r="I1499" s="201" t="s">
        <v>4288</v>
      </c>
      <c r="J1499" s="197"/>
      <c r="K1499" s="193"/>
      <c r="L1499" s="202" t="s">
        <v>4241</v>
      </c>
      <c r="M1499" s="203"/>
      <c r="N1499" s="203"/>
    </row>
    <row r="1500" spans="2:14" ht="81.75" customHeight="1">
      <c r="B1500" s="197">
        <f t="shared" si="24"/>
        <v>1490</v>
      </c>
      <c r="C1500" s="198" t="s">
        <v>5836</v>
      </c>
      <c r="D1500" s="199">
        <v>8299707</v>
      </c>
      <c r="E1500" s="199">
        <v>2</v>
      </c>
      <c r="F1500" s="198" t="s">
        <v>5908</v>
      </c>
      <c r="G1500" s="200"/>
      <c r="H1500" s="200"/>
      <c r="I1500" s="201" t="s">
        <v>4288</v>
      </c>
      <c r="J1500" s="197"/>
      <c r="K1500" s="193"/>
      <c r="L1500" s="202" t="s">
        <v>4241</v>
      </c>
      <c r="M1500" s="203"/>
      <c r="N1500" s="203"/>
    </row>
    <row r="1501" spans="2:14" ht="81.75" customHeight="1">
      <c r="B1501" s="197">
        <f t="shared" si="24"/>
        <v>1491</v>
      </c>
      <c r="C1501" s="198" t="s">
        <v>5836</v>
      </c>
      <c r="D1501" s="199">
        <v>8299799</v>
      </c>
      <c r="E1501" s="199">
        <v>1</v>
      </c>
      <c r="F1501" s="198" t="s">
        <v>5909</v>
      </c>
      <c r="G1501" s="200"/>
      <c r="H1501" s="200"/>
      <c r="I1501" s="201" t="s">
        <v>4288</v>
      </c>
      <c r="J1501" s="197"/>
      <c r="K1501" s="193"/>
      <c r="L1501" s="202" t="s">
        <v>4241</v>
      </c>
      <c r="M1501" s="203"/>
      <c r="N1501" s="203"/>
    </row>
    <row r="1502" spans="2:14" ht="81.75" customHeight="1">
      <c r="B1502" s="197">
        <f t="shared" si="24"/>
        <v>1492</v>
      </c>
      <c r="C1502" s="198" t="s">
        <v>5836</v>
      </c>
      <c r="D1502" s="199">
        <v>8299799</v>
      </c>
      <c r="E1502" s="199">
        <v>2</v>
      </c>
      <c r="F1502" s="198" t="s">
        <v>5910</v>
      </c>
      <c r="G1502" s="200"/>
      <c r="H1502" s="200"/>
      <c r="I1502" s="201" t="s">
        <v>4288</v>
      </c>
      <c r="J1502" s="197"/>
      <c r="K1502" s="193"/>
      <c r="L1502" s="202" t="s">
        <v>4241</v>
      </c>
      <c r="M1502" s="203"/>
      <c r="N1502" s="203"/>
    </row>
    <row r="1503" spans="2:14" ht="81.75" customHeight="1">
      <c r="B1503" s="197">
        <f t="shared" si="24"/>
        <v>1493</v>
      </c>
      <c r="C1503" s="198" t="s">
        <v>5836</v>
      </c>
      <c r="D1503" s="199">
        <v>8299799</v>
      </c>
      <c r="E1503" s="199">
        <v>3</v>
      </c>
      <c r="F1503" s="198" t="s">
        <v>5911</v>
      </c>
      <c r="G1503" s="200"/>
      <c r="H1503" s="200"/>
      <c r="I1503" s="201" t="s">
        <v>4288</v>
      </c>
      <c r="J1503" s="197"/>
      <c r="K1503" s="193"/>
      <c r="L1503" s="202" t="s">
        <v>4241</v>
      </c>
      <c r="M1503" s="203"/>
      <c r="N1503" s="203"/>
    </row>
    <row r="1504" spans="2:14" ht="81.75" customHeight="1">
      <c r="B1504" s="197">
        <f t="shared" si="24"/>
        <v>1494</v>
      </c>
      <c r="C1504" s="198" t="s">
        <v>5836</v>
      </c>
      <c r="D1504" s="199">
        <v>8299799</v>
      </c>
      <c r="E1504" s="199">
        <v>4</v>
      </c>
      <c r="F1504" s="198" t="s">
        <v>5912</v>
      </c>
      <c r="G1504" s="200"/>
      <c r="H1504" s="200"/>
      <c r="I1504" s="201" t="s">
        <v>4288</v>
      </c>
      <c r="J1504" s="197"/>
      <c r="K1504" s="193"/>
      <c r="L1504" s="202" t="s">
        <v>4241</v>
      </c>
      <c r="M1504" s="203"/>
      <c r="N1504" s="203"/>
    </row>
    <row r="1505" spans="2:14" ht="81.75" customHeight="1">
      <c r="B1505" s="197">
        <f t="shared" si="24"/>
        <v>1495</v>
      </c>
      <c r="C1505" s="198" t="s">
        <v>5836</v>
      </c>
      <c r="D1505" s="199">
        <v>8299799</v>
      </c>
      <c r="E1505" s="199">
        <v>5</v>
      </c>
      <c r="F1505" s="198" t="s">
        <v>5913</v>
      </c>
      <c r="G1505" s="200"/>
      <c r="H1505" s="200"/>
      <c r="I1505" s="201" t="s">
        <v>4288</v>
      </c>
      <c r="J1505" s="197"/>
      <c r="K1505" s="193"/>
      <c r="L1505" s="202" t="s">
        <v>4241</v>
      </c>
      <c r="M1505" s="203"/>
      <c r="N1505" s="203"/>
    </row>
    <row r="1506" spans="2:14" ht="81.75" customHeight="1">
      <c r="B1506" s="197">
        <f t="shared" si="24"/>
        <v>1496</v>
      </c>
      <c r="C1506" s="198" t="s">
        <v>5836</v>
      </c>
      <c r="D1506" s="199">
        <v>8299799</v>
      </c>
      <c r="E1506" s="199">
        <v>6</v>
      </c>
      <c r="F1506" s="198" t="s">
        <v>5914</v>
      </c>
      <c r="G1506" s="200"/>
      <c r="H1506" s="200"/>
      <c r="I1506" s="201" t="s">
        <v>4288</v>
      </c>
      <c r="J1506" s="197"/>
      <c r="K1506" s="193"/>
      <c r="L1506" s="202" t="s">
        <v>4241</v>
      </c>
      <c r="M1506" s="203"/>
      <c r="N1506" s="203"/>
    </row>
    <row r="1507" spans="2:14" ht="81.75" customHeight="1">
      <c r="B1507" s="197">
        <f t="shared" si="24"/>
        <v>1497</v>
      </c>
      <c r="C1507" s="198" t="s">
        <v>5836</v>
      </c>
      <c r="D1507" s="199">
        <v>8299799</v>
      </c>
      <c r="E1507" s="199">
        <v>7</v>
      </c>
      <c r="F1507" s="198" t="s">
        <v>5915</v>
      </c>
      <c r="G1507" s="200"/>
      <c r="H1507" s="200"/>
      <c r="I1507" s="201" t="s">
        <v>4288</v>
      </c>
      <c r="J1507" s="197"/>
      <c r="K1507" s="193"/>
      <c r="L1507" s="202" t="s">
        <v>4241</v>
      </c>
      <c r="M1507" s="203"/>
      <c r="N1507" s="203"/>
    </row>
    <row r="1508" spans="2:14" ht="81.75" customHeight="1">
      <c r="B1508" s="197">
        <f t="shared" si="24"/>
        <v>1498</v>
      </c>
      <c r="C1508" s="198" t="s">
        <v>5836</v>
      </c>
      <c r="D1508" s="199">
        <v>8299799</v>
      </c>
      <c r="E1508" s="199">
        <v>8</v>
      </c>
      <c r="F1508" s="198" t="s">
        <v>5916</v>
      </c>
      <c r="G1508" s="200"/>
      <c r="H1508" s="200"/>
      <c r="I1508" s="201" t="s">
        <v>4288</v>
      </c>
      <c r="J1508" s="197"/>
      <c r="K1508" s="193"/>
      <c r="L1508" s="202" t="s">
        <v>4241</v>
      </c>
      <c r="M1508" s="203"/>
      <c r="N1508" s="203"/>
    </row>
    <row r="1509" spans="2:14" ht="81.75" customHeight="1">
      <c r="B1509" s="197">
        <f t="shared" si="24"/>
        <v>1499</v>
      </c>
      <c r="C1509" s="198" t="s">
        <v>5836</v>
      </c>
      <c r="D1509" s="199">
        <v>8299799</v>
      </c>
      <c r="E1509" s="199">
        <v>9</v>
      </c>
      <c r="F1509" s="198" t="s">
        <v>5917</v>
      </c>
      <c r="G1509" s="200"/>
      <c r="H1509" s="200"/>
      <c r="I1509" s="201" t="s">
        <v>4288</v>
      </c>
      <c r="J1509" s="197"/>
      <c r="K1509" s="193"/>
      <c r="L1509" s="202" t="s">
        <v>4241</v>
      </c>
      <c r="M1509" s="203"/>
      <c r="N1509" s="203"/>
    </row>
    <row r="1510" spans="2:14" ht="81.75" customHeight="1">
      <c r="B1510" s="197">
        <f t="shared" si="24"/>
        <v>1500</v>
      </c>
      <c r="C1510" s="198" t="s">
        <v>5836</v>
      </c>
      <c r="D1510" s="199">
        <v>8299799</v>
      </c>
      <c r="E1510" s="199">
        <v>10</v>
      </c>
      <c r="F1510" s="198" t="s">
        <v>5918</v>
      </c>
      <c r="G1510" s="200"/>
      <c r="H1510" s="200"/>
      <c r="I1510" s="201" t="s">
        <v>4288</v>
      </c>
      <c r="J1510" s="197"/>
      <c r="K1510" s="193"/>
      <c r="L1510" s="202" t="s">
        <v>4241</v>
      </c>
      <c r="M1510" s="203"/>
      <c r="N1510" s="203"/>
    </row>
    <row r="1511" spans="2:14" ht="81.75" customHeight="1">
      <c r="B1511" s="197">
        <f t="shared" si="24"/>
        <v>1501</v>
      </c>
      <c r="C1511" s="198" t="s">
        <v>5836</v>
      </c>
      <c r="D1511" s="199">
        <v>8299799</v>
      </c>
      <c r="E1511" s="199">
        <v>11</v>
      </c>
      <c r="F1511" s="198" t="s">
        <v>5919</v>
      </c>
      <c r="G1511" s="200"/>
      <c r="H1511" s="200"/>
      <c r="I1511" s="201" t="s">
        <v>4288</v>
      </c>
      <c r="J1511" s="197"/>
      <c r="K1511" s="193"/>
      <c r="L1511" s="202" t="s">
        <v>4241</v>
      </c>
      <c r="M1511" s="203"/>
      <c r="N1511" s="203"/>
    </row>
    <row r="1512" spans="2:14" ht="81.75" customHeight="1">
      <c r="B1512" s="197">
        <f t="shared" si="24"/>
        <v>1502</v>
      </c>
      <c r="C1512" s="198" t="s">
        <v>5836</v>
      </c>
      <c r="D1512" s="199">
        <v>8299799</v>
      </c>
      <c r="E1512" s="199">
        <v>12</v>
      </c>
      <c r="F1512" s="198" t="s">
        <v>5920</v>
      </c>
      <c r="G1512" s="200"/>
      <c r="H1512" s="200"/>
      <c r="I1512" s="201" t="s">
        <v>4288</v>
      </c>
      <c r="J1512" s="197"/>
      <c r="K1512" s="193"/>
      <c r="L1512" s="202" t="s">
        <v>4241</v>
      </c>
      <c r="M1512" s="203"/>
      <c r="N1512" s="203"/>
    </row>
    <row r="1513" spans="2:14" ht="81.75" customHeight="1">
      <c r="B1513" s="197">
        <f t="shared" si="24"/>
        <v>1503</v>
      </c>
      <c r="C1513" s="198" t="s">
        <v>5836</v>
      </c>
      <c r="D1513" s="199">
        <v>8299799</v>
      </c>
      <c r="E1513" s="199">
        <v>13</v>
      </c>
      <c r="F1513" s="198" t="s">
        <v>5921</v>
      </c>
      <c r="G1513" s="200"/>
      <c r="H1513" s="200"/>
      <c r="I1513" s="201" t="s">
        <v>4288</v>
      </c>
      <c r="J1513" s="197"/>
      <c r="K1513" s="193"/>
      <c r="L1513" s="202" t="s">
        <v>4241</v>
      </c>
      <c r="M1513" s="203"/>
      <c r="N1513" s="203"/>
    </row>
    <row r="1514" spans="2:14" ht="81.75" customHeight="1">
      <c r="B1514" s="197">
        <f t="shared" si="24"/>
        <v>1504</v>
      </c>
      <c r="C1514" s="198" t="s">
        <v>5836</v>
      </c>
      <c r="D1514" s="199">
        <v>8299799</v>
      </c>
      <c r="E1514" s="199">
        <v>14</v>
      </c>
      <c r="F1514" s="198" t="s">
        <v>5922</v>
      </c>
      <c r="G1514" s="200"/>
      <c r="H1514" s="200"/>
      <c r="I1514" s="201" t="s">
        <v>4288</v>
      </c>
      <c r="J1514" s="197"/>
      <c r="K1514" s="193"/>
      <c r="L1514" s="202" t="s">
        <v>4241</v>
      </c>
      <c r="M1514" s="203"/>
      <c r="N1514" s="203"/>
    </row>
    <row r="1515" spans="2:14" ht="81.75" customHeight="1">
      <c r="B1515" s="197">
        <f t="shared" si="24"/>
        <v>1505</v>
      </c>
      <c r="C1515" s="198" t="s">
        <v>5836</v>
      </c>
      <c r="D1515" s="199">
        <v>8299799</v>
      </c>
      <c r="E1515" s="199">
        <v>99</v>
      </c>
      <c r="F1515" s="198" t="s">
        <v>5923</v>
      </c>
      <c r="G1515" s="200"/>
      <c r="H1515" s="200"/>
      <c r="I1515" s="201" t="s">
        <v>4288</v>
      </c>
      <c r="J1515" s="197"/>
      <c r="K1515" s="193"/>
      <c r="L1515" s="202" t="s">
        <v>4241</v>
      </c>
      <c r="M1515" s="203"/>
      <c r="N1515" s="203"/>
    </row>
    <row r="1516" spans="2:14" ht="81.75" customHeight="1">
      <c r="B1516" s="197">
        <f t="shared" si="24"/>
        <v>1506</v>
      </c>
      <c r="C1516" s="198" t="s">
        <v>5924</v>
      </c>
      <c r="D1516" s="199">
        <v>8411600</v>
      </c>
      <c r="E1516" s="199">
        <v>0</v>
      </c>
      <c r="F1516" s="198" t="s">
        <v>5925</v>
      </c>
      <c r="G1516" s="200"/>
      <c r="H1516" s="200"/>
      <c r="I1516" s="201" t="s">
        <v>4288</v>
      </c>
      <c r="J1516" s="197"/>
      <c r="K1516" s="193"/>
      <c r="L1516" s="202" t="s">
        <v>4241</v>
      </c>
      <c r="M1516" s="203"/>
      <c r="N1516" s="203"/>
    </row>
    <row r="1517" spans="2:14" ht="81.75" customHeight="1">
      <c r="B1517" s="197">
        <f t="shared" si="24"/>
        <v>1507</v>
      </c>
      <c r="C1517" s="198" t="s">
        <v>5924</v>
      </c>
      <c r="D1517" s="199">
        <v>8412400</v>
      </c>
      <c r="E1517" s="199">
        <v>0</v>
      </c>
      <c r="F1517" s="198" t="s">
        <v>5926</v>
      </c>
      <c r="G1517" s="200"/>
      <c r="H1517" s="200"/>
      <c r="I1517" s="201" t="s">
        <v>4288</v>
      </c>
      <c r="J1517" s="197"/>
      <c r="K1517" s="193"/>
      <c r="L1517" s="202" t="s">
        <v>4241</v>
      </c>
      <c r="M1517" s="203"/>
      <c r="N1517" s="203"/>
    </row>
    <row r="1518" spans="2:14" ht="81.75" customHeight="1">
      <c r="B1518" s="197">
        <f t="shared" si="24"/>
        <v>1508</v>
      </c>
      <c r="C1518" s="198" t="s">
        <v>5924</v>
      </c>
      <c r="D1518" s="199">
        <v>8413200</v>
      </c>
      <c r="E1518" s="199">
        <v>0</v>
      </c>
      <c r="F1518" s="198" t="s">
        <v>5927</v>
      </c>
      <c r="G1518" s="200"/>
      <c r="H1518" s="200"/>
      <c r="I1518" s="201" t="s">
        <v>4288</v>
      </c>
      <c r="J1518" s="197"/>
      <c r="K1518" s="193"/>
      <c r="L1518" s="202" t="s">
        <v>4241</v>
      </c>
      <c r="M1518" s="203"/>
      <c r="N1518" s="203"/>
    </row>
    <row r="1519" spans="2:14" ht="81.75" customHeight="1">
      <c r="B1519" s="197">
        <f t="shared" si="24"/>
        <v>1509</v>
      </c>
      <c r="C1519" s="198" t="s">
        <v>5924</v>
      </c>
      <c r="D1519" s="199">
        <v>8421300</v>
      </c>
      <c r="E1519" s="199">
        <v>0</v>
      </c>
      <c r="F1519" s="198" t="s">
        <v>5928</v>
      </c>
      <c r="G1519" s="200"/>
      <c r="H1519" s="200"/>
      <c r="I1519" s="201" t="s">
        <v>4288</v>
      </c>
      <c r="J1519" s="197"/>
      <c r="K1519" s="193"/>
      <c r="L1519" s="202" t="s">
        <v>4241</v>
      </c>
      <c r="M1519" s="203"/>
      <c r="N1519" s="203"/>
    </row>
    <row r="1520" spans="2:14" ht="81.75" customHeight="1">
      <c r="B1520" s="197">
        <f t="shared" si="24"/>
        <v>1510</v>
      </c>
      <c r="C1520" s="198" t="s">
        <v>5924</v>
      </c>
      <c r="D1520" s="199">
        <v>8422100</v>
      </c>
      <c r="E1520" s="199">
        <v>0</v>
      </c>
      <c r="F1520" s="198" t="s">
        <v>5929</v>
      </c>
      <c r="G1520" s="200"/>
      <c r="H1520" s="200"/>
      <c r="I1520" s="201" t="s">
        <v>4288</v>
      </c>
      <c r="J1520" s="197"/>
      <c r="K1520" s="193"/>
      <c r="L1520" s="202" t="s">
        <v>4241</v>
      </c>
      <c r="M1520" s="203"/>
      <c r="N1520" s="203"/>
    </row>
    <row r="1521" spans="2:14" ht="81.75" customHeight="1">
      <c r="B1521" s="197">
        <f t="shared" si="24"/>
        <v>1511</v>
      </c>
      <c r="C1521" s="198" t="s">
        <v>5924</v>
      </c>
      <c r="D1521" s="199">
        <v>8423000</v>
      </c>
      <c r="E1521" s="199">
        <v>0</v>
      </c>
      <c r="F1521" s="198" t="s">
        <v>5930</v>
      </c>
      <c r="G1521" s="200"/>
      <c r="H1521" s="200"/>
      <c r="I1521" s="201" t="s">
        <v>4288</v>
      </c>
      <c r="J1521" s="197"/>
      <c r="K1521" s="193"/>
      <c r="L1521" s="202" t="s">
        <v>4241</v>
      </c>
      <c r="M1521" s="203"/>
      <c r="N1521" s="203"/>
    </row>
    <row r="1522" spans="2:14" ht="81.75" customHeight="1">
      <c r="B1522" s="197">
        <f t="shared" si="24"/>
        <v>1512</v>
      </c>
      <c r="C1522" s="198" t="s">
        <v>5924</v>
      </c>
      <c r="D1522" s="199">
        <v>8424800</v>
      </c>
      <c r="E1522" s="199">
        <v>0</v>
      </c>
      <c r="F1522" s="198" t="s">
        <v>5931</v>
      </c>
      <c r="G1522" s="200"/>
      <c r="H1522" s="200"/>
      <c r="I1522" s="201" t="s">
        <v>4288</v>
      </c>
      <c r="J1522" s="197"/>
      <c r="K1522" s="193"/>
      <c r="L1522" s="202" t="s">
        <v>4241</v>
      </c>
      <c r="M1522" s="203"/>
      <c r="N1522" s="203"/>
    </row>
    <row r="1523" spans="2:14" ht="81.75" customHeight="1">
      <c r="B1523" s="197">
        <f t="shared" si="24"/>
        <v>1513</v>
      </c>
      <c r="C1523" s="198" t="s">
        <v>5924</v>
      </c>
      <c r="D1523" s="199">
        <v>8425600</v>
      </c>
      <c r="E1523" s="199">
        <v>0</v>
      </c>
      <c r="F1523" s="198" t="s">
        <v>5932</v>
      </c>
      <c r="G1523" s="200"/>
      <c r="H1523" s="200"/>
      <c r="I1523" s="201" t="s">
        <v>4288</v>
      </c>
      <c r="J1523" s="197"/>
      <c r="K1523" s="193"/>
      <c r="L1523" s="202" t="s">
        <v>4241</v>
      </c>
      <c r="M1523" s="203"/>
      <c r="N1523" s="203"/>
    </row>
    <row r="1524" spans="2:14" ht="81.75" customHeight="1">
      <c r="B1524" s="197">
        <f t="shared" si="24"/>
        <v>1514</v>
      </c>
      <c r="C1524" s="198" t="s">
        <v>5924</v>
      </c>
      <c r="D1524" s="199">
        <v>8430200</v>
      </c>
      <c r="E1524" s="199">
        <v>0</v>
      </c>
      <c r="F1524" s="198" t="s">
        <v>5933</v>
      </c>
      <c r="G1524" s="200"/>
      <c r="H1524" s="200"/>
      <c r="I1524" s="201" t="s">
        <v>4288</v>
      </c>
      <c r="J1524" s="197"/>
      <c r="K1524" s="193"/>
      <c r="L1524" s="202" t="s">
        <v>4241</v>
      </c>
      <c r="M1524" s="203"/>
      <c r="N1524" s="203"/>
    </row>
    <row r="1525" spans="2:14" ht="81.75" customHeight="1">
      <c r="B1525" s="197">
        <f t="shared" si="24"/>
        <v>1515</v>
      </c>
      <c r="C1525" s="198" t="s">
        <v>5934</v>
      </c>
      <c r="D1525" s="199">
        <v>8511200</v>
      </c>
      <c r="E1525" s="199">
        <v>0</v>
      </c>
      <c r="F1525" s="198" t="s">
        <v>5935</v>
      </c>
      <c r="G1525" s="210">
        <v>5610</v>
      </c>
      <c r="H1525" s="200" t="s">
        <v>5832</v>
      </c>
      <c r="I1525" s="201" t="s">
        <v>4288</v>
      </c>
      <c r="J1525" s="197" t="s">
        <v>4289</v>
      </c>
      <c r="K1525" s="193"/>
      <c r="L1525" s="202"/>
      <c r="M1525" s="203"/>
      <c r="N1525" s="203" t="s">
        <v>4241</v>
      </c>
    </row>
    <row r="1526" spans="2:14" ht="81.75" customHeight="1">
      <c r="B1526" s="197">
        <f t="shared" si="24"/>
        <v>1516</v>
      </c>
      <c r="C1526" s="198" t="s">
        <v>5934</v>
      </c>
      <c r="D1526" s="199">
        <v>8512100</v>
      </c>
      <c r="E1526" s="199">
        <v>0</v>
      </c>
      <c r="F1526" s="198" t="s">
        <v>5936</v>
      </c>
      <c r="G1526" s="200"/>
      <c r="H1526" s="200"/>
      <c r="I1526" s="201" t="s">
        <v>4288</v>
      </c>
      <c r="J1526" s="197"/>
      <c r="K1526" s="193"/>
      <c r="L1526" s="202"/>
      <c r="M1526" s="203"/>
      <c r="N1526" s="203" t="s">
        <v>4241</v>
      </c>
    </row>
    <row r="1527" spans="2:14" ht="81.75" customHeight="1">
      <c r="B1527" s="197">
        <f t="shared" si="24"/>
        <v>1517</v>
      </c>
      <c r="C1527" s="198" t="s">
        <v>5934</v>
      </c>
      <c r="D1527" s="199">
        <v>8513900</v>
      </c>
      <c r="E1527" s="199">
        <v>0</v>
      </c>
      <c r="F1527" s="198" t="s">
        <v>5937</v>
      </c>
      <c r="G1527" s="200"/>
      <c r="H1527" s="200"/>
      <c r="I1527" s="201" t="s">
        <v>4288</v>
      </c>
      <c r="J1527" s="197"/>
      <c r="K1527" s="193"/>
      <c r="L1527" s="202" t="s">
        <v>4241</v>
      </c>
      <c r="M1527" s="203"/>
      <c r="N1527" s="203"/>
    </row>
    <row r="1528" spans="2:14" ht="81.75" customHeight="1">
      <c r="B1528" s="197">
        <f t="shared" si="24"/>
        <v>1518</v>
      </c>
      <c r="C1528" s="198" t="s">
        <v>5934</v>
      </c>
      <c r="D1528" s="199">
        <v>8520100</v>
      </c>
      <c r="E1528" s="199">
        <v>1</v>
      </c>
      <c r="F1528" s="198" t="s">
        <v>5938</v>
      </c>
      <c r="G1528" s="200"/>
      <c r="H1528" s="200"/>
      <c r="I1528" s="201" t="s">
        <v>4288</v>
      </c>
      <c r="J1528" s="197"/>
      <c r="K1528" s="193"/>
      <c r="L1528" s="202" t="s">
        <v>4241</v>
      </c>
      <c r="M1528" s="203"/>
      <c r="N1528" s="203"/>
    </row>
    <row r="1529" spans="2:14" ht="81.75" customHeight="1">
      <c r="B1529" s="197">
        <f t="shared" si="24"/>
        <v>1519</v>
      </c>
      <c r="C1529" s="198" t="s">
        <v>5934</v>
      </c>
      <c r="D1529" s="199">
        <v>8531700</v>
      </c>
      <c r="E1529" s="199">
        <v>0</v>
      </c>
      <c r="F1529" s="198" t="s">
        <v>5939</v>
      </c>
      <c r="G1529" s="200"/>
      <c r="H1529" s="200"/>
      <c r="I1529" s="201" t="s">
        <v>4288</v>
      </c>
      <c r="J1529" s="197"/>
      <c r="K1529" s="193"/>
      <c r="L1529" s="202" t="s">
        <v>4241</v>
      </c>
      <c r="M1529" s="203"/>
      <c r="N1529" s="203"/>
    </row>
    <row r="1530" spans="2:14" ht="81.75" customHeight="1">
      <c r="B1530" s="197">
        <f t="shared" si="24"/>
        <v>1520</v>
      </c>
      <c r="C1530" s="198" t="s">
        <v>5934</v>
      </c>
      <c r="D1530" s="199">
        <v>8532500</v>
      </c>
      <c r="E1530" s="199">
        <v>0</v>
      </c>
      <c r="F1530" s="198" t="s">
        <v>5940</v>
      </c>
      <c r="G1530" s="200"/>
      <c r="H1530" s="200"/>
      <c r="I1530" s="201" t="s">
        <v>4288</v>
      </c>
      <c r="J1530" s="197"/>
      <c r="K1530" s="193"/>
      <c r="L1530" s="202" t="s">
        <v>4241</v>
      </c>
      <c r="M1530" s="203"/>
      <c r="N1530" s="203"/>
    </row>
    <row r="1531" spans="2:14" ht="81.75" customHeight="1">
      <c r="B1531" s="197">
        <f t="shared" si="24"/>
        <v>1521</v>
      </c>
      <c r="C1531" s="198" t="s">
        <v>5934</v>
      </c>
      <c r="D1531" s="199">
        <v>8533300</v>
      </c>
      <c r="E1531" s="199">
        <v>1</v>
      </c>
      <c r="F1531" s="198" t="s">
        <v>5941</v>
      </c>
      <c r="G1531" s="200"/>
      <c r="H1531" s="200"/>
      <c r="I1531" s="201" t="s">
        <v>4288</v>
      </c>
      <c r="J1531" s="197"/>
      <c r="K1531" s="193"/>
      <c r="L1531" s="202" t="s">
        <v>4241</v>
      </c>
      <c r="M1531" s="203"/>
      <c r="N1531" s="203"/>
    </row>
    <row r="1532" spans="2:14" ht="81.75" customHeight="1">
      <c r="B1532" s="197">
        <f t="shared" si="24"/>
        <v>1522</v>
      </c>
      <c r="C1532" s="198" t="s">
        <v>5934</v>
      </c>
      <c r="D1532" s="199">
        <v>8533300</v>
      </c>
      <c r="E1532" s="199">
        <v>2</v>
      </c>
      <c r="F1532" s="198" t="s">
        <v>5942</v>
      </c>
      <c r="G1532" s="200"/>
      <c r="H1532" s="200"/>
      <c r="I1532" s="201" t="s">
        <v>4288</v>
      </c>
      <c r="J1532" s="197"/>
      <c r="K1532" s="193"/>
      <c r="L1532" s="202" t="s">
        <v>4241</v>
      </c>
      <c r="M1532" s="203"/>
      <c r="N1532" s="203"/>
    </row>
    <row r="1533" spans="2:14" ht="81.75" customHeight="1">
      <c r="B1533" s="197">
        <f t="shared" si="24"/>
        <v>1523</v>
      </c>
      <c r="C1533" s="198" t="s">
        <v>5934</v>
      </c>
      <c r="D1533" s="199">
        <v>8541400</v>
      </c>
      <c r="E1533" s="199">
        <v>0</v>
      </c>
      <c r="F1533" s="198" t="s">
        <v>5943</v>
      </c>
      <c r="G1533" s="200"/>
      <c r="H1533" s="200"/>
      <c r="I1533" s="201" t="s">
        <v>4288</v>
      </c>
      <c r="J1533" s="197"/>
      <c r="K1533" s="193"/>
      <c r="L1533" s="202" t="s">
        <v>4241</v>
      </c>
      <c r="M1533" s="203"/>
      <c r="N1533" s="203"/>
    </row>
    <row r="1534" spans="2:14" ht="81.75" customHeight="1">
      <c r="B1534" s="197">
        <f t="shared" si="24"/>
        <v>1524</v>
      </c>
      <c r="C1534" s="198" t="s">
        <v>5934</v>
      </c>
      <c r="D1534" s="199">
        <v>8542200</v>
      </c>
      <c r="E1534" s="199">
        <v>0</v>
      </c>
      <c r="F1534" s="198" t="s">
        <v>5944</v>
      </c>
      <c r="G1534" s="200"/>
      <c r="H1534" s="200"/>
      <c r="I1534" s="201" t="s">
        <v>4288</v>
      </c>
      <c r="J1534" s="197"/>
      <c r="K1534" s="193"/>
      <c r="L1534" s="202" t="s">
        <v>4241</v>
      </c>
      <c r="M1534" s="203"/>
      <c r="N1534" s="203"/>
    </row>
    <row r="1535" spans="2:14" ht="81.75" customHeight="1">
      <c r="B1535" s="197">
        <f t="shared" si="24"/>
        <v>1525</v>
      </c>
      <c r="C1535" s="198" t="s">
        <v>5934</v>
      </c>
      <c r="D1535" s="199">
        <v>8550301</v>
      </c>
      <c r="E1535" s="199">
        <v>0</v>
      </c>
      <c r="F1535" s="198" t="s">
        <v>5945</v>
      </c>
      <c r="G1535" s="200"/>
      <c r="H1535" s="200"/>
      <c r="I1535" s="201" t="s">
        <v>4288</v>
      </c>
      <c r="J1535" s="197"/>
      <c r="K1535" s="193"/>
      <c r="L1535" s="202" t="s">
        <v>4241</v>
      </c>
      <c r="M1535" s="203"/>
      <c r="N1535" s="203"/>
    </row>
    <row r="1536" spans="2:14" ht="81.75" customHeight="1">
      <c r="B1536" s="197">
        <f t="shared" si="24"/>
        <v>1526</v>
      </c>
      <c r="C1536" s="198" t="s">
        <v>5934</v>
      </c>
      <c r="D1536" s="199">
        <v>8550302</v>
      </c>
      <c r="E1536" s="199">
        <v>0</v>
      </c>
      <c r="F1536" s="198" t="s">
        <v>5946</v>
      </c>
      <c r="G1536" s="200"/>
      <c r="H1536" s="200"/>
      <c r="I1536" s="201" t="s">
        <v>4288</v>
      </c>
      <c r="J1536" s="197"/>
      <c r="K1536" s="193"/>
      <c r="L1536" s="202" t="s">
        <v>4241</v>
      </c>
      <c r="M1536" s="203"/>
      <c r="N1536" s="203"/>
    </row>
    <row r="1537" spans="2:14" ht="81.75" customHeight="1">
      <c r="B1537" s="197">
        <f t="shared" si="24"/>
        <v>1527</v>
      </c>
      <c r="C1537" s="198" t="s">
        <v>5934</v>
      </c>
      <c r="D1537" s="199">
        <v>8591100</v>
      </c>
      <c r="E1537" s="199">
        <v>0</v>
      </c>
      <c r="F1537" s="198" t="s">
        <v>5947</v>
      </c>
      <c r="G1537" s="200"/>
      <c r="H1537" s="200"/>
      <c r="I1537" s="201" t="s">
        <v>4288</v>
      </c>
      <c r="J1537" s="197"/>
      <c r="K1537" s="193"/>
      <c r="L1537" s="202" t="s">
        <v>4241</v>
      </c>
      <c r="M1537" s="203"/>
      <c r="N1537" s="203"/>
    </row>
    <row r="1538" spans="2:14" ht="81.75" customHeight="1">
      <c r="B1538" s="197">
        <f t="shared" si="24"/>
        <v>1528</v>
      </c>
      <c r="C1538" s="198" t="s">
        <v>5934</v>
      </c>
      <c r="D1538" s="199">
        <v>8592901</v>
      </c>
      <c r="E1538" s="199">
        <v>0</v>
      </c>
      <c r="F1538" s="198" t="s">
        <v>5948</v>
      </c>
      <c r="G1538" s="200"/>
      <c r="H1538" s="200"/>
      <c r="I1538" s="201" t="s">
        <v>4288</v>
      </c>
      <c r="J1538" s="197"/>
      <c r="K1538" s="193"/>
      <c r="L1538" s="202" t="s">
        <v>4241</v>
      </c>
      <c r="M1538" s="203"/>
      <c r="N1538" s="203"/>
    </row>
    <row r="1539" spans="2:14" ht="81.75" customHeight="1">
      <c r="B1539" s="197">
        <f t="shared" si="24"/>
        <v>1529</v>
      </c>
      <c r="C1539" s="198" t="s">
        <v>5934</v>
      </c>
      <c r="D1539" s="199">
        <v>8592902</v>
      </c>
      <c r="E1539" s="199">
        <v>0</v>
      </c>
      <c r="F1539" s="198" t="s">
        <v>5949</v>
      </c>
      <c r="G1539" s="200"/>
      <c r="H1539" s="200"/>
      <c r="I1539" s="201" t="s">
        <v>4288</v>
      </c>
      <c r="J1539" s="197"/>
      <c r="K1539" s="193"/>
      <c r="L1539" s="202" t="s">
        <v>4241</v>
      </c>
      <c r="M1539" s="203"/>
      <c r="N1539" s="203"/>
    </row>
    <row r="1540" spans="2:14" ht="81.75" customHeight="1">
      <c r="B1540" s="197">
        <f t="shared" si="24"/>
        <v>1530</v>
      </c>
      <c r="C1540" s="198" t="s">
        <v>5934</v>
      </c>
      <c r="D1540" s="199">
        <v>8592903</v>
      </c>
      <c r="E1540" s="199">
        <v>0</v>
      </c>
      <c r="F1540" s="198" t="s">
        <v>5950</v>
      </c>
      <c r="G1540" s="200"/>
      <c r="H1540" s="200"/>
      <c r="I1540" s="201" t="s">
        <v>4288</v>
      </c>
      <c r="J1540" s="197"/>
      <c r="K1540" s="193"/>
      <c r="L1540" s="202" t="s">
        <v>4241</v>
      </c>
      <c r="M1540" s="203"/>
      <c r="N1540" s="203"/>
    </row>
    <row r="1541" spans="2:14" ht="81.75" customHeight="1">
      <c r="B1541" s="197">
        <f t="shared" si="24"/>
        <v>1531</v>
      </c>
      <c r="C1541" s="198" t="s">
        <v>5934</v>
      </c>
      <c r="D1541" s="199">
        <v>8592999</v>
      </c>
      <c r="E1541" s="199">
        <v>0</v>
      </c>
      <c r="F1541" s="198" t="s">
        <v>5951</v>
      </c>
      <c r="G1541" s="200"/>
      <c r="H1541" s="200"/>
      <c r="I1541" s="201" t="s">
        <v>4288</v>
      </c>
      <c r="J1541" s="197"/>
      <c r="K1541" s="193"/>
      <c r="L1541" s="202" t="s">
        <v>4241</v>
      </c>
      <c r="M1541" s="203"/>
      <c r="N1541" s="203"/>
    </row>
    <row r="1542" spans="2:14" ht="81.75" customHeight="1">
      <c r="B1542" s="197">
        <f t="shared" si="24"/>
        <v>1532</v>
      </c>
      <c r="C1542" s="198" t="s">
        <v>5934</v>
      </c>
      <c r="D1542" s="199">
        <v>8593700</v>
      </c>
      <c r="E1542" s="199">
        <v>0</v>
      </c>
      <c r="F1542" s="198" t="s">
        <v>5952</v>
      </c>
      <c r="G1542" s="200"/>
      <c r="H1542" s="200"/>
      <c r="I1542" s="201" t="s">
        <v>4288</v>
      </c>
      <c r="J1542" s="197"/>
      <c r="K1542" s="193"/>
      <c r="L1542" s="202" t="s">
        <v>4241</v>
      </c>
      <c r="M1542" s="203"/>
      <c r="N1542" s="203"/>
    </row>
    <row r="1543" spans="2:14" ht="81.75" customHeight="1">
      <c r="B1543" s="197">
        <f t="shared" si="24"/>
        <v>1533</v>
      </c>
      <c r="C1543" s="198" t="s">
        <v>5934</v>
      </c>
      <c r="D1543" s="199">
        <v>8599601</v>
      </c>
      <c r="E1543" s="199">
        <v>0</v>
      </c>
      <c r="F1543" s="198" t="s">
        <v>5953</v>
      </c>
      <c r="G1543" s="200"/>
      <c r="H1543" s="200"/>
      <c r="I1543" s="201" t="s">
        <v>4288</v>
      </c>
      <c r="J1543" s="197"/>
      <c r="K1543" s="193"/>
      <c r="L1543" s="202" t="s">
        <v>4241</v>
      </c>
      <c r="M1543" s="203"/>
      <c r="N1543" s="203"/>
    </row>
    <row r="1544" spans="2:14" ht="81.75" customHeight="1">
      <c r="B1544" s="197">
        <f t="shared" si="24"/>
        <v>1534</v>
      </c>
      <c r="C1544" s="198" t="s">
        <v>5934</v>
      </c>
      <c r="D1544" s="199">
        <v>8599602</v>
      </c>
      <c r="E1544" s="199">
        <v>0</v>
      </c>
      <c r="F1544" s="198" t="s">
        <v>5954</v>
      </c>
      <c r="G1544" s="200"/>
      <c r="H1544" s="200"/>
      <c r="I1544" s="201" t="s">
        <v>4288</v>
      </c>
      <c r="J1544" s="197"/>
      <c r="K1544" s="193"/>
      <c r="L1544" s="202" t="s">
        <v>4241</v>
      </c>
      <c r="M1544" s="203"/>
      <c r="N1544" s="203"/>
    </row>
    <row r="1545" spans="2:14" ht="81.75" customHeight="1">
      <c r="B1545" s="197">
        <f t="shared" si="24"/>
        <v>1535</v>
      </c>
      <c r="C1545" s="198" t="s">
        <v>5934</v>
      </c>
      <c r="D1545" s="199">
        <v>8599603</v>
      </c>
      <c r="E1545" s="199">
        <v>0</v>
      </c>
      <c r="F1545" s="198" t="s">
        <v>5955</v>
      </c>
      <c r="G1545" s="200"/>
      <c r="H1545" s="200"/>
      <c r="I1545" s="201" t="s">
        <v>4288</v>
      </c>
      <c r="J1545" s="197"/>
      <c r="K1545" s="193"/>
      <c r="L1545" s="202" t="s">
        <v>4241</v>
      </c>
      <c r="M1545" s="203"/>
      <c r="N1545" s="203"/>
    </row>
    <row r="1546" spans="2:14" ht="81.75" customHeight="1">
      <c r="B1546" s="197">
        <f t="shared" si="24"/>
        <v>1536</v>
      </c>
      <c r="C1546" s="198" t="s">
        <v>5934</v>
      </c>
      <c r="D1546" s="199">
        <v>8599604</v>
      </c>
      <c r="E1546" s="199">
        <v>0</v>
      </c>
      <c r="F1546" s="198" t="s">
        <v>5956</v>
      </c>
      <c r="G1546" s="200"/>
      <c r="H1546" s="200"/>
      <c r="I1546" s="201" t="s">
        <v>4288</v>
      </c>
      <c r="J1546" s="197"/>
      <c r="K1546" s="193"/>
      <c r="L1546" s="202" t="s">
        <v>4241</v>
      </c>
      <c r="M1546" s="203"/>
      <c r="N1546" s="203"/>
    </row>
    <row r="1547" spans="2:14" ht="81.75" customHeight="1">
      <c r="B1547" s="197">
        <f t="shared" si="24"/>
        <v>1537</v>
      </c>
      <c r="C1547" s="198" t="s">
        <v>5934</v>
      </c>
      <c r="D1547" s="199">
        <v>8599605</v>
      </c>
      <c r="E1547" s="199">
        <v>0</v>
      </c>
      <c r="F1547" s="198" t="s">
        <v>5957</v>
      </c>
      <c r="G1547" s="200"/>
      <c r="H1547" s="200"/>
      <c r="I1547" s="201" t="s">
        <v>4288</v>
      </c>
      <c r="J1547" s="197"/>
      <c r="K1547" s="193"/>
      <c r="L1547" s="202" t="s">
        <v>4241</v>
      </c>
      <c r="M1547" s="203"/>
      <c r="N1547" s="203"/>
    </row>
    <row r="1548" spans="2:14" ht="81.75" customHeight="1">
      <c r="B1548" s="197">
        <f t="shared" si="24"/>
        <v>1538</v>
      </c>
      <c r="C1548" s="198" t="s">
        <v>5934</v>
      </c>
      <c r="D1548" s="199">
        <v>8599699</v>
      </c>
      <c r="E1548" s="199">
        <v>0</v>
      </c>
      <c r="F1548" s="198" t="s">
        <v>5958</v>
      </c>
      <c r="G1548" s="200"/>
      <c r="H1548" s="200"/>
      <c r="I1548" s="201" t="s">
        <v>4288</v>
      </c>
      <c r="J1548" s="197"/>
      <c r="K1548" s="193"/>
      <c r="L1548" s="202" t="s">
        <v>4241</v>
      </c>
      <c r="M1548" s="203"/>
      <c r="N1548" s="203"/>
    </row>
    <row r="1549" spans="2:14" ht="81.75" customHeight="1">
      <c r="B1549" s="197">
        <f t="shared" si="24"/>
        <v>1539</v>
      </c>
      <c r="C1549" s="198" t="s">
        <v>5959</v>
      </c>
      <c r="D1549" s="199">
        <v>8610101</v>
      </c>
      <c r="E1549" s="199">
        <v>1</v>
      </c>
      <c r="F1549" s="198" t="s">
        <v>5960</v>
      </c>
      <c r="G1549" s="210">
        <v>8110.1</v>
      </c>
      <c r="H1549" s="200" t="s">
        <v>4351</v>
      </c>
      <c r="I1549" s="213" t="s">
        <v>4367</v>
      </c>
      <c r="J1549" s="197" t="s">
        <v>4289</v>
      </c>
      <c r="K1549" s="193"/>
      <c r="L1549" s="202"/>
      <c r="M1549" s="203"/>
      <c r="N1549" s="203" t="s">
        <v>4241</v>
      </c>
    </row>
    <row r="1550" spans="2:14" ht="81.75" customHeight="1">
      <c r="B1550" s="197">
        <f t="shared" si="24"/>
        <v>1540</v>
      </c>
      <c r="C1550" s="198" t="s">
        <v>5959</v>
      </c>
      <c r="D1550" s="199">
        <v>8610101</v>
      </c>
      <c r="E1550" s="199">
        <v>2</v>
      </c>
      <c r="F1550" s="198" t="s">
        <v>5961</v>
      </c>
      <c r="G1550" s="200"/>
      <c r="H1550" s="200"/>
      <c r="I1550" s="213" t="s">
        <v>4367</v>
      </c>
      <c r="J1550" s="197"/>
      <c r="K1550" s="193"/>
      <c r="L1550" s="202"/>
      <c r="M1550" s="203"/>
      <c r="N1550" s="203" t="s">
        <v>4241</v>
      </c>
    </row>
    <row r="1551" spans="2:14" ht="81.75" customHeight="1">
      <c r="B1551" s="197">
        <f t="shared" si="24"/>
        <v>1541</v>
      </c>
      <c r="C1551" s="198" t="s">
        <v>5959</v>
      </c>
      <c r="D1551" s="199">
        <v>8610101</v>
      </c>
      <c r="E1551" s="199">
        <v>3</v>
      </c>
      <c r="F1551" s="198" t="s">
        <v>5962</v>
      </c>
      <c r="G1551" s="200"/>
      <c r="H1551" s="200"/>
      <c r="I1551" s="213" t="s">
        <v>4367</v>
      </c>
      <c r="J1551" s="197" t="s">
        <v>4289</v>
      </c>
      <c r="K1551" s="193"/>
      <c r="L1551" s="202"/>
      <c r="M1551" s="203"/>
      <c r="N1551" s="203" t="s">
        <v>4241</v>
      </c>
    </row>
    <row r="1552" spans="2:14" ht="81.75" customHeight="1">
      <c r="B1552" s="197">
        <f t="shared" si="24"/>
        <v>1542</v>
      </c>
      <c r="C1552" s="198" t="s">
        <v>5959</v>
      </c>
      <c r="D1552" s="199">
        <v>8610102</v>
      </c>
      <c r="E1552" s="199">
        <v>0</v>
      </c>
      <c r="F1552" s="198" t="s">
        <v>5963</v>
      </c>
      <c r="G1552" s="210">
        <v>8110.1</v>
      </c>
      <c r="H1552" s="200" t="s">
        <v>4351</v>
      </c>
      <c r="I1552" s="213" t="s">
        <v>4367</v>
      </c>
      <c r="J1552" s="197" t="s">
        <v>4289</v>
      </c>
      <c r="K1552" s="193"/>
      <c r="L1552" s="202"/>
      <c r="M1552" s="203"/>
      <c r="N1552" s="203" t="s">
        <v>4241</v>
      </c>
    </row>
    <row r="1553" spans="2:14" ht="81.75" customHeight="1">
      <c r="B1553" s="197">
        <f aca="true" t="shared" si="25" ref="B1553:B1616">B1552+1</f>
        <v>1543</v>
      </c>
      <c r="C1553" s="198" t="s">
        <v>5959</v>
      </c>
      <c r="D1553" s="199">
        <v>8621601</v>
      </c>
      <c r="E1553" s="199">
        <v>0</v>
      </c>
      <c r="F1553" s="198" t="s">
        <v>5964</v>
      </c>
      <c r="G1553" s="200"/>
      <c r="H1553" s="200"/>
      <c r="I1553" s="201" t="s">
        <v>4288</v>
      </c>
      <c r="J1553" s="197"/>
      <c r="K1553" s="193"/>
      <c r="L1553" s="202"/>
      <c r="M1553" s="203"/>
      <c r="N1553" s="203" t="s">
        <v>4241</v>
      </c>
    </row>
    <row r="1554" spans="2:14" ht="81.75" customHeight="1">
      <c r="B1554" s="197">
        <f t="shared" si="25"/>
        <v>1544</v>
      </c>
      <c r="C1554" s="198" t="s">
        <v>5959</v>
      </c>
      <c r="D1554" s="199">
        <v>8621602</v>
      </c>
      <c r="E1554" s="199">
        <v>0</v>
      </c>
      <c r="F1554" s="198" t="s">
        <v>5965</v>
      </c>
      <c r="G1554" s="200"/>
      <c r="H1554" s="200"/>
      <c r="I1554" s="201" t="s">
        <v>4288</v>
      </c>
      <c r="J1554" s="197"/>
      <c r="K1554" s="193"/>
      <c r="L1554" s="202"/>
      <c r="M1554" s="203"/>
      <c r="N1554" s="203" t="s">
        <v>4241</v>
      </c>
    </row>
    <row r="1555" spans="2:14" ht="81.75" customHeight="1">
      <c r="B1555" s="197">
        <f t="shared" si="25"/>
        <v>1545</v>
      </c>
      <c r="C1555" s="198" t="s">
        <v>5959</v>
      </c>
      <c r="D1555" s="199">
        <v>8622400</v>
      </c>
      <c r="E1555" s="199">
        <v>0</v>
      </c>
      <c r="F1555" s="198" t="s">
        <v>5966</v>
      </c>
      <c r="G1555" s="200"/>
      <c r="H1555" s="200"/>
      <c r="I1555" s="201" t="s">
        <v>4288</v>
      </c>
      <c r="J1555" s="197"/>
      <c r="K1555" s="193"/>
      <c r="L1555" s="202"/>
      <c r="M1555" s="203"/>
      <c r="N1555" s="203" t="s">
        <v>4241</v>
      </c>
    </row>
    <row r="1556" spans="2:14" ht="81.75" customHeight="1">
      <c r="B1556" s="197">
        <f t="shared" si="25"/>
        <v>1546</v>
      </c>
      <c r="C1556" s="198" t="s">
        <v>5959</v>
      </c>
      <c r="D1556" s="199">
        <v>8630501</v>
      </c>
      <c r="E1556" s="199">
        <v>0</v>
      </c>
      <c r="F1556" s="198" t="s">
        <v>5967</v>
      </c>
      <c r="G1556" s="200" t="s">
        <v>5968</v>
      </c>
      <c r="H1556" s="200" t="s">
        <v>4351</v>
      </c>
      <c r="I1556" s="213" t="s">
        <v>4367</v>
      </c>
      <c r="J1556" s="197" t="s">
        <v>4289</v>
      </c>
      <c r="K1556" s="193"/>
      <c r="L1556" s="202"/>
      <c r="M1556" s="203"/>
      <c r="N1556" s="203" t="s">
        <v>4241</v>
      </c>
    </row>
    <row r="1557" spans="2:14" ht="81.75" customHeight="1">
      <c r="B1557" s="197">
        <f t="shared" si="25"/>
        <v>1547</v>
      </c>
      <c r="C1557" s="198" t="s">
        <v>5959</v>
      </c>
      <c r="D1557" s="199">
        <v>8630502</v>
      </c>
      <c r="E1557" s="199">
        <v>0</v>
      </c>
      <c r="F1557" s="198" t="s">
        <v>5969</v>
      </c>
      <c r="G1557" s="200" t="s">
        <v>5968</v>
      </c>
      <c r="H1557" s="200" t="s">
        <v>4351</v>
      </c>
      <c r="I1557" s="213" t="s">
        <v>4367</v>
      </c>
      <c r="J1557" s="197" t="s">
        <v>4289</v>
      </c>
      <c r="K1557" s="193"/>
      <c r="L1557" s="202"/>
      <c r="M1557" s="203"/>
      <c r="N1557" s="203" t="s">
        <v>4241</v>
      </c>
    </row>
    <row r="1558" spans="2:14" ht="81.75" customHeight="1">
      <c r="B1558" s="197">
        <f t="shared" si="25"/>
        <v>1548</v>
      </c>
      <c r="C1558" s="198" t="s">
        <v>5959</v>
      </c>
      <c r="D1558" s="199">
        <v>8630503</v>
      </c>
      <c r="E1558" s="199">
        <v>0</v>
      </c>
      <c r="F1558" s="198" t="s">
        <v>5970</v>
      </c>
      <c r="G1558" s="200"/>
      <c r="H1558" s="200"/>
      <c r="I1558" s="213" t="s">
        <v>4367</v>
      </c>
      <c r="J1558" s="197"/>
      <c r="K1558" s="193"/>
      <c r="L1558" s="202"/>
      <c r="M1558" s="203" t="s">
        <v>4241</v>
      </c>
      <c r="N1558" s="203"/>
    </row>
    <row r="1559" spans="2:14" ht="81.75" customHeight="1">
      <c r="B1559" s="197">
        <f t="shared" si="25"/>
        <v>1549</v>
      </c>
      <c r="C1559" s="198" t="s">
        <v>5959</v>
      </c>
      <c r="D1559" s="199">
        <v>8630504</v>
      </c>
      <c r="E1559" s="199">
        <v>0</v>
      </c>
      <c r="F1559" s="198" t="s">
        <v>5971</v>
      </c>
      <c r="G1559" s="200">
        <v>8110</v>
      </c>
      <c r="H1559" s="200" t="s">
        <v>4344</v>
      </c>
      <c r="I1559" s="201" t="s">
        <v>4288</v>
      </c>
      <c r="J1559" s="197" t="s">
        <v>4289</v>
      </c>
      <c r="K1559" s="193"/>
      <c r="L1559" s="202"/>
      <c r="M1559" s="203"/>
      <c r="N1559" s="203" t="s">
        <v>4241</v>
      </c>
    </row>
    <row r="1560" spans="2:14" ht="81.75" customHeight="1">
      <c r="B1560" s="197">
        <f t="shared" si="25"/>
        <v>1550</v>
      </c>
      <c r="C1560" s="198" t="s">
        <v>5959</v>
      </c>
      <c r="D1560" s="199">
        <v>8630506</v>
      </c>
      <c r="E1560" s="199">
        <v>0</v>
      </c>
      <c r="F1560" s="198" t="s">
        <v>5972</v>
      </c>
      <c r="G1560" s="200"/>
      <c r="H1560" s="200"/>
      <c r="I1560" s="201" t="s">
        <v>4288</v>
      </c>
      <c r="J1560" s="197" t="s">
        <v>4289</v>
      </c>
      <c r="K1560" s="193"/>
      <c r="L1560" s="202"/>
      <c r="M1560" s="203"/>
      <c r="N1560" s="203" t="s">
        <v>4241</v>
      </c>
    </row>
    <row r="1561" spans="2:14" ht="81.75" customHeight="1">
      <c r="B1561" s="197">
        <f t="shared" si="25"/>
        <v>1551</v>
      </c>
      <c r="C1561" s="198" t="s">
        <v>5959</v>
      </c>
      <c r="D1561" s="199">
        <v>8630507</v>
      </c>
      <c r="E1561" s="199">
        <v>0</v>
      </c>
      <c r="F1561" s="198" t="s">
        <v>5973</v>
      </c>
      <c r="G1561" s="200" t="s">
        <v>5968</v>
      </c>
      <c r="H1561" s="200" t="s">
        <v>4351</v>
      </c>
      <c r="I1561" s="213" t="s">
        <v>4367</v>
      </c>
      <c r="J1561" s="197" t="s">
        <v>4289</v>
      </c>
      <c r="K1561" s="193"/>
      <c r="L1561" s="202"/>
      <c r="M1561" s="203"/>
      <c r="N1561" s="203" t="s">
        <v>4241</v>
      </c>
    </row>
    <row r="1562" spans="2:14" ht="81.75" customHeight="1">
      <c r="B1562" s="197">
        <f t="shared" si="25"/>
        <v>1552</v>
      </c>
      <c r="C1562" s="198" t="s">
        <v>5959</v>
      </c>
      <c r="D1562" s="199">
        <v>8630599</v>
      </c>
      <c r="E1562" s="199">
        <v>0</v>
      </c>
      <c r="F1562" s="198" t="s">
        <v>5974</v>
      </c>
      <c r="G1562" s="200" t="s">
        <v>5968</v>
      </c>
      <c r="H1562" s="200" t="s">
        <v>4351</v>
      </c>
      <c r="I1562" s="213" t="s">
        <v>4367</v>
      </c>
      <c r="J1562" s="197" t="s">
        <v>4289</v>
      </c>
      <c r="K1562" s="193"/>
      <c r="L1562" s="202"/>
      <c r="M1562" s="203"/>
      <c r="N1562" s="203" t="s">
        <v>4241</v>
      </c>
    </row>
    <row r="1563" spans="2:14" ht="81.75" customHeight="1">
      <c r="B1563" s="197">
        <f t="shared" si="25"/>
        <v>1553</v>
      </c>
      <c r="C1563" s="198" t="s">
        <v>5959</v>
      </c>
      <c r="D1563" s="199">
        <v>8640201</v>
      </c>
      <c r="E1563" s="199">
        <v>0</v>
      </c>
      <c r="F1563" s="198" t="s">
        <v>5975</v>
      </c>
      <c r="G1563" s="210">
        <v>5710.2</v>
      </c>
      <c r="H1563" s="200" t="s">
        <v>4351</v>
      </c>
      <c r="I1563" s="213" t="s">
        <v>4367</v>
      </c>
      <c r="J1563" s="197" t="s">
        <v>4289</v>
      </c>
      <c r="K1563" s="193"/>
      <c r="L1563" s="202"/>
      <c r="M1563" s="203"/>
      <c r="N1563" s="203" t="s">
        <v>4241</v>
      </c>
    </row>
    <row r="1564" spans="2:14" ht="81.75" customHeight="1">
      <c r="B1564" s="197">
        <f t="shared" si="25"/>
        <v>1554</v>
      </c>
      <c r="C1564" s="198" t="s">
        <v>5959</v>
      </c>
      <c r="D1564" s="199">
        <v>8640202</v>
      </c>
      <c r="E1564" s="199">
        <v>0</v>
      </c>
      <c r="F1564" s="198" t="s">
        <v>5976</v>
      </c>
      <c r="G1564" s="210">
        <v>5710.2</v>
      </c>
      <c r="H1564" s="200" t="s">
        <v>4351</v>
      </c>
      <c r="I1564" s="213" t="s">
        <v>4367</v>
      </c>
      <c r="J1564" s="197" t="s">
        <v>4289</v>
      </c>
      <c r="K1564" s="193"/>
      <c r="L1564" s="202"/>
      <c r="M1564" s="203"/>
      <c r="N1564" s="203" t="s">
        <v>4241</v>
      </c>
    </row>
    <row r="1565" spans="2:14" ht="81.75" customHeight="1">
      <c r="B1565" s="197">
        <f t="shared" si="25"/>
        <v>1555</v>
      </c>
      <c r="C1565" s="198" t="s">
        <v>5959</v>
      </c>
      <c r="D1565" s="199">
        <v>8640203</v>
      </c>
      <c r="E1565" s="199">
        <v>0</v>
      </c>
      <c r="F1565" s="216" t="s">
        <v>5977</v>
      </c>
      <c r="G1565" s="200" t="s">
        <v>5968</v>
      </c>
      <c r="H1565" s="200" t="s">
        <v>4351</v>
      </c>
      <c r="I1565" s="213" t="s">
        <v>4367</v>
      </c>
      <c r="J1565" s="197" t="s">
        <v>4289</v>
      </c>
      <c r="K1565" s="193"/>
      <c r="L1565" s="202"/>
      <c r="M1565" s="203"/>
      <c r="N1565" s="203" t="s">
        <v>4241</v>
      </c>
    </row>
    <row r="1566" spans="2:14" ht="81.75" customHeight="1">
      <c r="B1566" s="197">
        <f t="shared" si="25"/>
        <v>1556</v>
      </c>
      <c r="C1566" s="198" t="s">
        <v>5959</v>
      </c>
      <c r="D1566" s="199">
        <v>8640204</v>
      </c>
      <c r="E1566" s="199">
        <v>0</v>
      </c>
      <c r="F1566" s="198" t="s">
        <v>5978</v>
      </c>
      <c r="G1566" s="200" t="s">
        <v>5968</v>
      </c>
      <c r="H1566" s="200" t="s">
        <v>4351</v>
      </c>
      <c r="I1566" s="213" t="s">
        <v>4367</v>
      </c>
      <c r="J1566" s="197" t="s">
        <v>4289</v>
      </c>
      <c r="K1566" s="193"/>
      <c r="L1566" s="202"/>
      <c r="M1566" s="203"/>
      <c r="N1566" s="203" t="s">
        <v>4241</v>
      </c>
    </row>
    <row r="1567" spans="2:14" ht="81.75" customHeight="1">
      <c r="B1567" s="197">
        <f t="shared" si="25"/>
        <v>1557</v>
      </c>
      <c r="C1567" s="198" t="s">
        <v>5959</v>
      </c>
      <c r="D1567" s="199">
        <v>8640205</v>
      </c>
      <c r="E1567" s="199">
        <v>0</v>
      </c>
      <c r="F1567" s="198" t="s">
        <v>5979</v>
      </c>
      <c r="G1567" s="200" t="s">
        <v>5968</v>
      </c>
      <c r="H1567" s="200" t="s">
        <v>4351</v>
      </c>
      <c r="I1567" s="213" t="s">
        <v>4367</v>
      </c>
      <c r="J1567" s="197" t="s">
        <v>4289</v>
      </c>
      <c r="K1567" s="193"/>
      <c r="L1567" s="202"/>
      <c r="M1567" s="203"/>
      <c r="N1567" s="203" t="s">
        <v>4241</v>
      </c>
    </row>
    <row r="1568" spans="2:14" ht="81.75" customHeight="1">
      <c r="B1568" s="197">
        <f t="shared" si="25"/>
        <v>1558</v>
      </c>
      <c r="C1568" s="198" t="s">
        <v>5959</v>
      </c>
      <c r="D1568" s="199">
        <v>8640206</v>
      </c>
      <c r="E1568" s="199">
        <v>0</v>
      </c>
      <c r="F1568" s="198" t="s">
        <v>5980</v>
      </c>
      <c r="G1568" s="200" t="s">
        <v>5968</v>
      </c>
      <c r="H1568" s="200" t="s">
        <v>4351</v>
      </c>
      <c r="I1568" s="213" t="s">
        <v>4367</v>
      </c>
      <c r="J1568" s="197" t="s">
        <v>4289</v>
      </c>
      <c r="K1568" s="193"/>
      <c r="L1568" s="202"/>
      <c r="M1568" s="203"/>
      <c r="N1568" s="203" t="s">
        <v>4241</v>
      </c>
    </row>
    <row r="1569" spans="2:14" ht="81.75" customHeight="1">
      <c r="B1569" s="197">
        <f t="shared" si="25"/>
        <v>1559</v>
      </c>
      <c r="C1569" s="198" t="s">
        <v>5959</v>
      </c>
      <c r="D1569" s="199">
        <v>8640207</v>
      </c>
      <c r="E1569" s="199">
        <v>0</v>
      </c>
      <c r="F1569" s="198" t="s">
        <v>5981</v>
      </c>
      <c r="G1569" s="200" t="s">
        <v>5968</v>
      </c>
      <c r="H1569" s="200" t="s">
        <v>4351</v>
      </c>
      <c r="I1569" s="213" t="s">
        <v>4367</v>
      </c>
      <c r="J1569" s="197" t="s">
        <v>4289</v>
      </c>
      <c r="K1569" s="193"/>
      <c r="L1569" s="202"/>
      <c r="M1569" s="203"/>
      <c r="N1569" s="203" t="s">
        <v>4241</v>
      </c>
    </row>
    <row r="1570" spans="2:14" ht="81.75" customHeight="1">
      <c r="B1570" s="197">
        <f t="shared" si="25"/>
        <v>1560</v>
      </c>
      <c r="C1570" s="198" t="s">
        <v>5959</v>
      </c>
      <c r="D1570" s="199">
        <v>8640208</v>
      </c>
      <c r="E1570" s="199">
        <v>0</v>
      </c>
      <c r="F1570" s="198" t="s">
        <v>5982</v>
      </c>
      <c r="G1570" s="200" t="s">
        <v>5968</v>
      </c>
      <c r="H1570" s="200" t="s">
        <v>4351</v>
      </c>
      <c r="I1570" s="213" t="s">
        <v>4367</v>
      </c>
      <c r="J1570" s="197" t="s">
        <v>4289</v>
      </c>
      <c r="K1570" s="193"/>
      <c r="L1570" s="202"/>
      <c r="M1570" s="203"/>
      <c r="N1570" s="203" t="s">
        <v>4241</v>
      </c>
    </row>
    <row r="1571" spans="2:14" ht="81.75" customHeight="1">
      <c r="B1571" s="197">
        <f t="shared" si="25"/>
        <v>1561</v>
      </c>
      <c r="C1571" s="198" t="s">
        <v>5959</v>
      </c>
      <c r="D1571" s="199">
        <v>8640209</v>
      </c>
      <c r="E1571" s="199">
        <v>0</v>
      </c>
      <c r="F1571" s="198" t="s">
        <v>5983</v>
      </c>
      <c r="G1571" s="200" t="s">
        <v>5968</v>
      </c>
      <c r="H1571" s="200" t="s">
        <v>4351</v>
      </c>
      <c r="I1571" s="213" t="s">
        <v>4367</v>
      </c>
      <c r="J1571" s="197" t="s">
        <v>4289</v>
      </c>
      <c r="K1571" s="193"/>
      <c r="L1571" s="202"/>
      <c r="M1571" s="203"/>
      <c r="N1571" s="203" t="s">
        <v>4241</v>
      </c>
    </row>
    <row r="1572" spans="2:14" ht="81.75" customHeight="1">
      <c r="B1572" s="197">
        <f t="shared" si="25"/>
        <v>1562</v>
      </c>
      <c r="C1572" s="198" t="s">
        <v>5959</v>
      </c>
      <c r="D1572" s="199">
        <v>8640210</v>
      </c>
      <c r="E1572" s="199">
        <v>0</v>
      </c>
      <c r="F1572" s="198" t="s">
        <v>5984</v>
      </c>
      <c r="G1572" s="200" t="s">
        <v>5968</v>
      </c>
      <c r="H1572" s="200" t="s">
        <v>4351</v>
      </c>
      <c r="I1572" s="213" t="s">
        <v>4367</v>
      </c>
      <c r="J1572" s="197" t="s">
        <v>4289</v>
      </c>
      <c r="K1572" s="193"/>
      <c r="L1572" s="202"/>
      <c r="M1572" s="203"/>
      <c r="N1572" s="203" t="s">
        <v>4241</v>
      </c>
    </row>
    <row r="1573" spans="2:14" ht="81.75" customHeight="1">
      <c r="B1573" s="197">
        <f t="shared" si="25"/>
        <v>1563</v>
      </c>
      <c r="C1573" s="198" t="s">
        <v>5959</v>
      </c>
      <c r="D1573" s="199">
        <v>8640211</v>
      </c>
      <c r="E1573" s="199">
        <v>0</v>
      </c>
      <c r="F1573" s="198" t="s">
        <v>5985</v>
      </c>
      <c r="G1573" s="200" t="s">
        <v>5968</v>
      </c>
      <c r="H1573" s="200" t="s">
        <v>4351</v>
      </c>
      <c r="I1573" s="213" t="s">
        <v>4367</v>
      </c>
      <c r="J1573" s="197" t="s">
        <v>4289</v>
      </c>
      <c r="K1573" s="193"/>
      <c r="L1573" s="202"/>
      <c r="M1573" s="203"/>
      <c r="N1573" s="203" t="s">
        <v>4241</v>
      </c>
    </row>
    <row r="1574" spans="2:14" ht="81.75" customHeight="1">
      <c r="B1574" s="197">
        <f t="shared" si="25"/>
        <v>1564</v>
      </c>
      <c r="C1574" s="198" t="s">
        <v>5959</v>
      </c>
      <c r="D1574" s="199">
        <v>8640212</v>
      </c>
      <c r="E1574" s="199">
        <v>0</v>
      </c>
      <c r="F1574" s="198" t="s">
        <v>5986</v>
      </c>
      <c r="G1574" s="200" t="s">
        <v>5968</v>
      </c>
      <c r="H1574" s="200" t="s">
        <v>4351</v>
      </c>
      <c r="I1574" s="201" t="s">
        <v>4288</v>
      </c>
      <c r="J1574" s="197" t="s">
        <v>4289</v>
      </c>
      <c r="K1574" s="193"/>
      <c r="L1574" s="202"/>
      <c r="M1574" s="203"/>
      <c r="N1574" s="203" t="s">
        <v>4241</v>
      </c>
    </row>
    <row r="1575" spans="2:14" ht="81.75" customHeight="1">
      <c r="B1575" s="197">
        <f t="shared" si="25"/>
        <v>1565</v>
      </c>
      <c r="C1575" s="198" t="s">
        <v>5959</v>
      </c>
      <c r="D1575" s="199">
        <v>8640213</v>
      </c>
      <c r="E1575" s="199">
        <v>0</v>
      </c>
      <c r="F1575" s="198" t="s">
        <v>5987</v>
      </c>
      <c r="G1575" s="200" t="s">
        <v>5968</v>
      </c>
      <c r="H1575" s="200" t="s">
        <v>4351</v>
      </c>
      <c r="I1575" s="201" t="s">
        <v>4288</v>
      </c>
      <c r="J1575" s="197" t="s">
        <v>4289</v>
      </c>
      <c r="K1575" s="193"/>
      <c r="L1575" s="202"/>
      <c r="M1575" s="203"/>
      <c r="N1575" s="203" t="s">
        <v>4241</v>
      </c>
    </row>
    <row r="1576" spans="2:14" ht="81.75" customHeight="1">
      <c r="B1576" s="197">
        <f t="shared" si="25"/>
        <v>1566</v>
      </c>
      <c r="C1576" s="198" t="s">
        <v>5959</v>
      </c>
      <c r="D1576" s="199">
        <v>8640214</v>
      </c>
      <c r="E1576" s="199">
        <v>1</v>
      </c>
      <c r="F1576" s="198" t="s">
        <v>5988</v>
      </c>
      <c r="G1576" s="200"/>
      <c r="H1576" s="200"/>
      <c r="I1576" s="201" t="s">
        <v>4288</v>
      </c>
      <c r="J1576" s="197" t="s">
        <v>4289</v>
      </c>
      <c r="K1576" s="193"/>
      <c r="L1576" s="202"/>
      <c r="M1576" s="203"/>
      <c r="N1576" s="203" t="s">
        <v>4241</v>
      </c>
    </row>
    <row r="1577" spans="2:14" ht="81.75" customHeight="1">
      <c r="B1577" s="197">
        <f t="shared" si="25"/>
        <v>1567</v>
      </c>
      <c r="C1577" s="198" t="s">
        <v>5959</v>
      </c>
      <c r="D1577" s="199">
        <v>8640214</v>
      </c>
      <c r="E1577" s="199">
        <v>2</v>
      </c>
      <c r="F1577" s="198" t="s">
        <v>5989</v>
      </c>
      <c r="G1577" s="200"/>
      <c r="H1577" s="200"/>
      <c r="I1577" s="201" t="s">
        <v>4288</v>
      </c>
      <c r="J1577" s="197" t="s">
        <v>4289</v>
      </c>
      <c r="K1577" s="193"/>
      <c r="L1577" s="202"/>
      <c r="M1577" s="203"/>
      <c r="N1577" s="203" t="s">
        <v>4241</v>
      </c>
    </row>
    <row r="1578" spans="2:14" ht="81.75" customHeight="1">
      <c r="B1578" s="197">
        <f t="shared" si="25"/>
        <v>1568</v>
      </c>
      <c r="C1578" s="198" t="s">
        <v>5959</v>
      </c>
      <c r="D1578" s="199">
        <v>8640299</v>
      </c>
      <c r="E1578" s="199">
        <v>0</v>
      </c>
      <c r="F1578" s="198" t="s">
        <v>5990</v>
      </c>
      <c r="G1578" s="200" t="s">
        <v>5968</v>
      </c>
      <c r="H1578" s="200" t="s">
        <v>4351</v>
      </c>
      <c r="I1578" s="201" t="s">
        <v>4288</v>
      </c>
      <c r="J1578" s="197" t="s">
        <v>4289</v>
      </c>
      <c r="K1578" s="193"/>
      <c r="L1578" s="202"/>
      <c r="M1578" s="203"/>
      <c r="N1578" s="203" t="s">
        <v>4241</v>
      </c>
    </row>
    <row r="1579" spans="2:14" ht="81.75" customHeight="1">
      <c r="B1579" s="197">
        <f t="shared" si="25"/>
        <v>1569</v>
      </c>
      <c r="C1579" s="198" t="s">
        <v>5959</v>
      </c>
      <c r="D1579" s="199">
        <v>8650001</v>
      </c>
      <c r="E1579" s="199">
        <v>0</v>
      </c>
      <c r="F1579" s="198" t="s">
        <v>5991</v>
      </c>
      <c r="G1579" s="200" t="s">
        <v>5968</v>
      </c>
      <c r="H1579" s="200" t="s">
        <v>4351</v>
      </c>
      <c r="I1579" s="201" t="s">
        <v>4288</v>
      </c>
      <c r="J1579" s="197" t="s">
        <v>4289</v>
      </c>
      <c r="K1579" s="193"/>
      <c r="L1579" s="202"/>
      <c r="M1579" s="203"/>
      <c r="N1579" s="203" t="s">
        <v>4241</v>
      </c>
    </row>
    <row r="1580" spans="2:14" ht="81.75" customHeight="1">
      <c r="B1580" s="197">
        <f t="shared" si="25"/>
        <v>1570</v>
      </c>
      <c r="C1580" s="198" t="s">
        <v>5959</v>
      </c>
      <c r="D1580" s="199">
        <v>8650002</v>
      </c>
      <c r="E1580" s="199">
        <v>0</v>
      </c>
      <c r="F1580" s="198" t="s">
        <v>5992</v>
      </c>
      <c r="G1580" s="200"/>
      <c r="H1580" s="200"/>
      <c r="I1580" s="201" t="s">
        <v>4288</v>
      </c>
      <c r="J1580" s="197"/>
      <c r="K1580" s="193"/>
      <c r="L1580" s="202"/>
      <c r="M1580" s="203"/>
      <c r="N1580" s="203" t="s">
        <v>4241</v>
      </c>
    </row>
    <row r="1581" spans="2:14" ht="81.75" customHeight="1">
      <c r="B1581" s="197">
        <f t="shared" si="25"/>
        <v>1571</v>
      </c>
      <c r="C1581" s="198" t="s">
        <v>5959</v>
      </c>
      <c r="D1581" s="199">
        <v>8650003</v>
      </c>
      <c r="E1581" s="199">
        <v>1</v>
      </c>
      <c r="F1581" s="198" t="s">
        <v>5993</v>
      </c>
      <c r="G1581" s="200"/>
      <c r="H1581" s="200"/>
      <c r="I1581" s="201" t="s">
        <v>4288</v>
      </c>
      <c r="J1581" s="197"/>
      <c r="K1581" s="193"/>
      <c r="L1581" s="202"/>
      <c r="M1581" s="203"/>
      <c r="N1581" s="203" t="s">
        <v>4241</v>
      </c>
    </row>
    <row r="1582" spans="2:14" ht="81.75" customHeight="1">
      <c r="B1582" s="197">
        <f t="shared" si="25"/>
        <v>1572</v>
      </c>
      <c r="C1582" s="198" t="s">
        <v>5959</v>
      </c>
      <c r="D1582" s="199">
        <v>8650003</v>
      </c>
      <c r="E1582" s="199">
        <v>2</v>
      </c>
      <c r="F1582" s="198" t="s">
        <v>5994</v>
      </c>
      <c r="G1582" s="200"/>
      <c r="H1582" s="200"/>
      <c r="I1582" s="201" t="s">
        <v>4288</v>
      </c>
      <c r="J1582" s="197"/>
      <c r="K1582" s="193"/>
      <c r="L1582" s="202"/>
      <c r="M1582" s="203"/>
      <c r="N1582" s="203" t="s">
        <v>4241</v>
      </c>
    </row>
    <row r="1583" spans="2:14" ht="81.75" customHeight="1">
      <c r="B1583" s="197">
        <f t="shared" si="25"/>
        <v>1573</v>
      </c>
      <c r="C1583" s="198" t="s">
        <v>5959</v>
      </c>
      <c r="D1583" s="199">
        <v>8650004</v>
      </c>
      <c r="E1583" s="199">
        <v>0</v>
      </c>
      <c r="F1583" s="198" t="s">
        <v>5995</v>
      </c>
      <c r="G1583" s="200"/>
      <c r="H1583" s="200"/>
      <c r="I1583" s="201" t="s">
        <v>4288</v>
      </c>
      <c r="J1583" s="197"/>
      <c r="K1583" s="193"/>
      <c r="L1583" s="202"/>
      <c r="M1583" s="203"/>
      <c r="N1583" s="203" t="s">
        <v>4241</v>
      </c>
    </row>
    <row r="1584" spans="2:14" ht="81.75" customHeight="1">
      <c r="B1584" s="197">
        <f t="shared" si="25"/>
        <v>1574</v>
      </c>
      <c r="C1584" s="198" t="s">
        <v>5959</v>
      </c>
      <c r="D1584" s="199">
        <v>8650005</v>
      </c>
      <c r="E1584" s="199">
        <v>0</v>
      </c>
      <c r="F1584" s="198" t="s">
        <v>5996</v>
      </c>
      <c r="G1584" s="200"/>
      <c r="H1584" s="200"/>
      <c r="I1584" s="201" t="s">
        <v>4288</v>
      </c>
      <c r="J1584" s="197"/>
      <c r="K1584" s="193"/>
      <c r="L1584" s="202"/>
      <c r="M1584" s="203"/>
      <c r="N1584" s="203" t="s">
        <v>4241</v>
      </c>
    </row>
    <row r="1585" spans="2:14" ht="81.75" customHeight="1">
      <c r="B1585" s="197">
        <f t="shared" si="25"/>
        <v>1575</v>
      </c>
      <c r="C1585" s="198" t="s">
        <v>5959</v>
      </c>
      <c r="D1585" s="199">
        <v>8650006</v>
      </c>
      <c r="E1585" s="199">
        <v>0</v>
      </c>
      <c r="F1585" s="198" t="s">
        <v>5997</v>
      </c>
      <c r="G1585" s="200"/>
      <c r="H1585" s="200"/>
      <c r="I1585" s="201" t="s">
        <v>4288</v>
      </c>
      <c r="J1585" s="197"/>
      <c r="K1585" s="193"/>
      <c r="L1585" s="202"/>
      <c r="M1585" s="203"/>
      <c r="N1585" s="203" t="s">
        <v>4241</v>
      </c>
    </row>
    <row r="1586" spans="2:14" ht="81.75" customHeight="1">
      <c r="B1586" s="197">
        <f t="shared" si="25"/>
        <v>1576</v>
      </c>
      <c r="C1586" s="198" t="s">
        <v>5959</v>
      </c>
      <c r="D1586" s="199">
        <v>8650007</v>
      </c>
      <c r="E1586" s="199">
        <v>0</v>
      </c>
      <c r="F1586" s="198" t="s">
        <v>5998</v>
      </c>
      <c r="G1586" s="200"/>
      <c r="H1586" s="200"/>
      <c r="I1586" s="201" t="s">
        <v>4288</v>
      </c>
      <c r="J1586" s="197"/>
      <c r="K1586" s="193"/>
      <c r="L1586" s="202"/>
      <c r="M1586" s="203"/>
      <c r="N1586" s="203" t="s">
        <v>4241</v>
      </c>
    </row>
    <row r="1587" spans="2:14" ht="81.75" customHeight="1">
      <c r="B1587" s="197">
        <f t="shared" si="25"/>
        <v>1577</v>
      </c>
      <c r="C1587" s="198" t="s">
        <v>5959</v>
      </c>
      <c r="D1587" s="199">
        <v>8650099</v>
      </c>
      <c r="E1587" s="199">
        <v>1</v>
      </c>
      <c r="F1587" s="198" t="s">
        <v>5999</v>
      </c>
      <c r="G1587" s="200"/>
      <c r="H1587" s="200"/>
      <c r="I1587" s="201" t="s">
        <v>4288</v>
      </c>
      <c r="J1587" s="197"/>
      <c r="K1587" s="193"/>
      <c r="L1587" s="202"/>
      <c r="M1587" s="203"/>
      <c r="N1587" s="203" t="s">
        <v>4241</v>
      </c>
    </row>
    <row r="1588" spans="2:14" ht="81.75" customHeight="1">
      <c r="B1588" s="197">
        <f t="shared" si="25"/>
        <v>1578</v>
      </c>
      <c r="C1588" s="198" t="s">
        <v>5959</v>
      </c>
      <c r="D1588" s="199">
        <v>8650099</v>
      </c>
      <c r="E1588" s="199">
        <v>2</v>
      </c>
      <c r="F1588" s="198" t="s">
        <v>6000</v>
      </c>
      <c r="G1588" s="200"/>
      <c r="H1588" s="200"/>
      <c r="I1588" s="201" t="s">
        <v>4288</v>
      </c>
      <c r="J1588" s="197"/>
      <c r="K1588" s="193"/>
      <c r="L1588" s="202"/>
      <c r="M1588" s="203"/>
      <c r="N1588" s="203" t="s">
        <v>4241</v>
      </c>
    </row>
    <row r="1589" spans="2:14" ht="81.75" customHeight="1">
      <c r="B1589" s="197">
        <f t="shared" si="25"/>
        <v>1579</v>
      </c>
      <c r="C1589" s="198" t="s">
        <v>5959</v>
      </c>
      <c r="D1589" s="199">
        <v>8650099</v>
      </c>
      <c r="E1589" s="199">
        <v>3</v>
      </c>
      <c r="F1589" s="198" t="s">
        <v>6001</v>
      </c>
      <c r="G1589" s="200"/>
      <c r="H1589" s="200"/>
      <c r="I1589" s="201" t="s">
        <v>4288</v>
      </c>
      <c r="J1589" s="197"/>
      <c r="K1589" s="193"/>
      <c r="L1589" s="202"/>
      <c r="M1589" s="203"/>
      <c r="N1589" s="203" t="s">
        <v>4241</v>
      </c>
    </row>
    <row r="1590" spans="2:14" ht="81.75" customHeight="1">
      <c r="B1590" s="197">
        <f t="shared" si="25"/>
        <v>1580</v>
      </c>
      <c r="C1590" s="198" t="s">
        <v>5959</v>
      </c>
      <c r="D1590" s="199">
        <v>8650099</v>
      </c>
      <c r="E1590" s="199">
        <v>99</v>
      </c>
      <c r="F1590" s="198" t="s">
        <v>6002</v>
      </c>
      <c r="G1590" s="200"/>
      <c r="H1590" s="200"/>
      <c r="I1590" s="201" t="s">
        <v>4288</v>
      </c>
      <c r="J1590" s="197"/>
      <c r="K1590" s="193"/>
      <c r="L1590" s="202"/>
      <c r="M1590" s="203"/>
      <c r="N1590" s="203" t="s">
        <v>4241</v>
      </c>
    </row>
    <row r="1591" spans="2:14" ht="81.75" customHeight="1">
      <c r="B1591" s="197">
        <f t="shared" si="25"/>
        <v>1581</v>
      </c>
      <c r="C1591" s="198" t="s">
        <v>5959</v>
      </c>
      <c r="D1591" s="199">
        <v>8660700</v>
      </c>
      <c r="E1591" s="199">
        <v>1</v>
      </c>
      <c r="F1591" s="198" t="s">
        <v>6003</v>
      </c>
      <c r="G1591" s="200"/>
      <c r="H1591" s="200"/>
      <c r="I1591" s="201" t="s">
        <v>4288</v>
      </c>
      <c r="J1591" s="197"/>
      <c r="K1591" s="193"/>
      <c r="L1591" s="202"/>
      <c r="M1591" s="203"/>
      <c r="N1591" s="203" t="s">
        <v>4241</v>
      </c>
    </row>
    <row r="1592" spans="2:14" ht="81.75" customHeight="1">
      <c r="B1592" s="197">
        <f t="shared" si="25"/>
        <v>1582</v>
      </c>
      <c r="C1592" s="198" t="s">
        <v>5959</v>
      </c>
      <c r="D1592" s="199">
        <v>8660700</v>
      </c>
      <c r="E1592" s="199">
        <v>2</v>
      </c>
      <c r="F1592" s="198" t="s">
        <v>6004</v>
      </c>
      <c r="G1592" s="200"/>
      <c r="H1592" s="200"/>
      <c r="I1592" s="201" t="s">
        <v>4288</v>
      </c>
      <c r="J1592" s="197"/>
      <c r="K1592" s="193"/>
      <c r="L1592" s="202"/>
      <c r="M1592" s="203"/>
      <c r="N1592" s="203" t="s">
        <v>4241</v>
      </c>
    </row>
    <row r="1593" spans="2:14" ht="81.75" customHeight="1">
      <c r="B1593" s="197">
        <f t="shared" si="25"/>
        <v>1583</v>
      </c>
      <c r="C1593" s="198" t="s">
        <v>5959</v>
      </c>
      <c r="D1593" s="199">
        <v>8690901</v>
      </c>
      <c r="E1593" s="199">
        <v>0</v>
      </c>
      <c r="F1593" s="198" t="s">
        <v>6005</v>
      </c>
      <c r="G1593" s="200"/>
      <c r="H1593" s="200"/>
      <c r="I1593" s="201" t="s">
        <v>4288</v>
      </c>
      <c r="J1593" s="197"/>
      <c r="K1593" s="193"/>
      <c r="L1593" s="202"/>
      <c r="M1593" s="203"/>
      <c r="N1593" s="203" t="s">
        <v>4241</v>
      </c>
    </row>
    <row r="1594" spans="2:14" ht="81.75" customHeight="1">
      <c r="B1594" s="197">
        <f t="shared" si="25"/>
        <v>1584</v>
      </c>
      <c r="C1594" s="198" t="s">
        <v>5959</v>
      </c>
      <c r="D1594" s="199">
        <v>8690902</v>
      </c>
      <c r="E1594" s="199">
        <v>0</v>
      </c>
      <c r="F1594" s="198" t="s">
        <v>6006</v>
      </c>
      <c r="G1594" s="200"/>
      <c r="H1594" s="200"/>
      <c r="I1594" s="201" t="s">
        <v>4288</v>
      </c>
      <c r="J1594" s="197" t="s">
        <v>4289</v>
      </c>
      <c r="K1594" s="193"/>
      <c r="L1594" s="202"/>
      <c r="M1594" s="203"/>
      <c r="N1594" s="203" t="s">
        <v>4241</v>
      </c>
    </row>
    <row r="1595" spans="2:14" ht="81.75" customHeight="1">
      <c r="B1595" s="197">
        <f t="shared" si="25"/>
        <v>1585</v>
      </c>
      <c r="C1595" s="198" t="s">
        <v>5959</v>
      </c>
      <c r="D1595" s="199">
        <v>8690903</v>
      </c>
      <c r="E1595" s="199">
        <v>0</v>
      </c>
      <c r="F1595" s="198" t="s">
        <v>6007</v>
      </c>
      <c r="G1595" s="200"/>
      <c r="H1595" s="200"/>
      <c r="I1595" s="201" t="s">
        <v>4288</v>
      </c>
      <c r="J1595" s="197"/>
      <c r="K1595" s="193"/>
      <c r="L1595" s="202"/>
      <c r="M1595" s="203"/>
      <c r="N1595" s="203" t="s">
        <v>4241</v>
      </c>
    </row>
    <row r="1596" spans="2:14" ht="81.75" customHeight="1">
      <c r="B1596" s="197">
        <f t="shared" si="25"/>
        <v>1586</v>
      </c>
      <c r="C1596" s="198" t="s">
        <v>5959</v>
      </c>
      <c r="D1596" s="199">
        <v>8690904</v>
      </c>
      <c r="E1596" s="199">
        <v>0</v>
      </c>
      <c r="F1596" s="198" t="s">
        <v>6008</v>
      </c>
      <c r="G1596" s="200"/>
      <c r="H1596" s="200"/>
      <c r="I1596" s="201" t="s">
        <v>4288</v>
      </c>
      <c r="J1596" s="197"/>
      <c r="K1596" s="193"/>
      <c r="L1596" s="202"/>
      <c r="M1596" s="203"/>
      <c r="N1596" s="203" t="s">
        <v>4241</v>
      </c>
    </row>
    <row r="1597" spans="2:14" ht="81.75" customHeight="1">
      <c r="B1597" s="197">
        <f t="shared" si="25"/>
        <v>1587</v>
      </c>
      <c r="C1597" s="198" t="s">
        <v>5959</v>
      </c>
      <c r="D1597" s="199">
        <v>8690999</v>
      </c>
      <c r="E1597" s="199">
        <v>1</v>
      </c>
      <c r="F1597" s="198" t="s">
        <v>6009</v>
      </c>
      <c r="G1597" s="200"/>
      <c r="H1597" s="200"/>
      <c r="I1597" s="201" t="s">
        <v>4288</v>
      </c>
      <c r="J1597" s="197"/>
      <c r="K1597" s="193"/>
      <c r="L1597" s="202"/>
      <c r="M1597" s="203"/>
      <c r="N1597" s="203" t="s">
        <v>4241</v>
      </c>
    </row>
    <row r="1598" spans="2:14" ht="81.75" customHeight="1">
      <c r="B1598" s="197">
        <f t="shared" si="25"/>
        <v>1588</v>
      </c>
      <c r="C1598" s="198" t="s">
        <v>5959</v>
      </c>
      <c r="D1598" s="199">
        <v>8690999</v>
      </c>
      <c r="E1598" s="199">
        <v>99</v>
      </c>
      <c r="F1598" s="198" t="s">
        <v>6010</v>
      </c>
      <c r="G1598" s="200"/>
      <c r="H1598" s="200"/>
      <c r="I1598" s="201" t="s">
        <v>4288</v>
      </c>
      <c r="J1598" s="197"/>
      <c r="K1598" s="193"/>
      <c r="L1598" s="202"/>
      <c r="M1598" s="203"/>
      <c r="N1598" s="203" t="s">
        <v>4241</v>
      </c>
    </row>
    <row r="1599" spans="2:14" ht="81.75" customHeight="1">
      <c r="B1599" s="197">
        <f t="shared" si="25"/>
        <v>1589</v>
      </c>
      <c r="C1599" s="198" t="s">
        <v>5959</v>
      </c>
      <c r="D1599" s="199">
        <v>8711501</v>
      </c>
      <c r="E1599" s="199">
        <v>1</v>
      </c>
      <c r="F1599" s="198" t="s">
        <v>6011</v>
      </c>
      <c r="G1599" s="200" t="s">
        <v>5968</v>
      </c>
      <c r="H1599" s="200" t="s">
        <v>4351</v>
      </c>
      <c r="I1599" s="201" t="s">
        <v>4288</v>
      </c>
      <c r="J1599" s="197" t="s">
        <v>4289</v>
      </c>
      <c r="K1599" s="193"/>
      <c r="L1599" s="202"/>
      <c r="M1599" s="203"/>
      <c r="N1599" s="203" t="s">
        <v>4241</v>
      </c>
    </row>
    <row r="1600" spans="2:14" ht="81.75" customHeight="1">
      <c r="B1600" s="197">
        <f t="shared" si="25"/>
        <v>1590</v>
      </c>
      <c r="C1600" s="198" t="s">
        <v>5959</v>
      </c>
      <c r="D1600" s="199">
        <v>8711501</v>
      </c>
      <c r="E1600" s="199">
        <v>2</v>
      </c>
      <c r="F1600" s="198" t="s">
        <v>6012</v>
      </c>
      <c r="G1600" s="200" t="s">
        <v>5968</v>
      </c>
      <c r="H1600" s="200" t="s">
        <v>4351</v>
      </c>
      <c r="I1600" s="201" t="s">
        <v>4288</v>
      </c>
      <c r="J1600" s="197" t="s">
        <v>4289</v>
      </c>
      <c r="K1600" s="193"/>
      <c r="L1600" s="202"/>
      <c r="M1600" s="203"/>
      <c r="N1600" s="203" t="s">
        <v>4241</v>
      </c>
    </row>
    <row r="1601" spans="2:14" ht="81.75" customHeight="1">
      <c r="B1601" s="197">
        <f t="shared" si="25"/>
        <v>1591</v>
      </c>
      <c r="C1601" s="198" t="s">
        <v>5959</v>
      </c>
      <c r="D1601" s="199">
        <v>8711502</v>
      </c>
      <c r="E1601" s="199">
        <v>0</v>
      </c>
      <c r="F1601" s="198" t="s">
        <v>6013</v>
      </c>
      <c r="G1601" s="200"/>
      <c r="H1601" s="200"/>
      <c r="I1601" s="201" t="s">
        <v>4288</v>
      </c>
      <c r="J1601" s="197"/>
      <c r="K1601" s="193"/>
      <c r="L1601" s="202"/>
      <c r="M1601" s="203"/>
      <c r="N1601" s="203" t="s">
        <v>4241</v>
      </c>
    </row>
    <row r="1602" spans="2:14" ht="81.75" customHeight="1">
      <c r="B1602" s="197">
        <f t="shared" si="25"/>
        <v>1592</v>
      </c>
      <c r="C1602" s="198" t="s">
        <v>5959</v>
      </c>
      <c r="D1602" s="199">
        <v>8711503</v>
      </c>
      <c r="E1602" s="199">
        <v>1</v>
      </c>
      <c r="F1602" s="198" t="s">
        <v>6014</v>
      </c>
      <c r="G1602" s="200"/>
      <c r="H1602" s="200"/>
      <c r="I1602" s="201" t="s">
        <v>4288</v>
      </c>
      <c r="J1602" s="197"/>
      <c r="K1602" s="193"/>
      <c r="L1602" s="202"/>
      <c r="M1602" s="203"/>
      <c r="N1602" s="203" t="s">
        <v>4241</v>
      </c>
    </row>
    <row r="1603" spans="2:14" ht="81.75" customHeight="1">
      <c r="B1603" s="197">
        <f t="shared" si="25"/>
        <v>1593</v>
      </c>
      <c r="C1603" s="198" t="s">
        <v>5959</v>
      </c>
      <c r="D1603" s="199">
        <v>8711503</v>
      </c>
      <c r="E1603" s="199">
        <v>2</v>
      </c>
      <c r="F1603" s="198" t="s">
        <v>6015</v>
      </c>
      <c r="G1603" s="200"/>
      <c r="H1603" s="200"/>
      <c r="I1603" s="201" t="s">
        <v>4288</v>
      </c>
      <c r="J1603" s="197"/>
      <c r="K1603" s="193"/>
      <c r="L1603" s="202"/>
      <c r="M1603" s="203"/>
      <c r="N1603" s="203" t="s">
        <v>4241</v>
      </c>
    </row>
    <row r="1604" spans="2:14" ht="81.75" customHeight="1">
      <c r="B1604" s="197">
        <f t="shared" si="25"/>
        <v>1594</v>
      </c>
      <c r="C1604" s="198" t="s">
        <v>5959</v>
      </c>
      <c r="D1604" s="199">
        <v>8711504</v>
      </c>
      <c r="E1604" s="199">
        <v>0</v>
      </c>
      <c r="F1604" s="198" t="s">
        <v>6016</v>
      </c>
      <c r="G1604" s="200"/>
      <c r="H1604" s="200"/>
      <c r="I1604" s="201" t="s">
        <v>4288</v>
      </c>
      <c r="J1604" s="197"/>
      <c r="K1604" s="193"/>
      <c r="L1604" s="202"/>
      <c r="M1604" s="203" t="s">
        <v>4241</v>
      </c>
      <c r="N1604" s="203"/>
    </row>
    <row r="1605" spans="2:14" ht="81.75" customHeight="1">
      <c r="B1605" s="197">
        <f t="shared" si="25"/>
        <v>1595</v>
      </c>
      <c r="C1605" s="198" t="s">
        <v>5959</v>
      </c>
      <c r="D1605" s="199">
        <v>8711505</v>
      </c>
      <c r="E1605" s="199">
        <v>0</v>
      </c>
      <c r="F1605" s="198" t="s">
        <v>6017</v>
      </c>
      <c r="G1605" s="200"/>
      <c r="H1605" s="200"/>
      <c r="I1605" s="201" t="s">
        <v>4288</v>
      </c>
      <c r="J1605" s="197"/>
      <c r="K1605" s="193"/>
      <c r="L1605" s="202"/>
      <c r="M1605" s="227" t="s">
        <v>4241</v>
      </c>
      <c r="N1605" s="203"/>
    </row>
    <row r="1606" spans="2:14" ht="81.75" customHeight="1">
      <c r="B1606" s="197">
        <f t="shared" si="25"/>
        <v>1596</v>
      </c>
      <c r="C1606" s="198" t="s">
        <v>5959</v>
      </c>
      <c r="D1606" s="199">
        <v>8712300</v>
      </c>
      <c r="E1606" s="199">
        <v>0</v>
      </c>
      <c r="F1606" s="198" t="s">
        <v>6018</v>
      </c>
      <c r="G1606" s="200"/>
      <c r="H1606" s="200"/>
      <c r="I1606" s="201" t="s">
        <v>4288</v>
      </c>
      <c r="J1606" s="197"/>
      <c r="K1606" s="193"/>
      <c r="L1606" s="202"/>
      <c r="M1606" s="203" t="s">
        <v>4241</v>
      </c>
      <c r="N1606" s="203"/>
    </row>
    <row r="1607" spans="2:14" ht="81.75" customHeight="1">
      <c r="B1607" s="197">
        <f t="shared" si="25"/>
        <v>1597</v>
      </c>
      <c r="C1607" s="198" t="s">
        <v>5959</v>
      </c>
      <c r="D1607" s="199">
        <v>8720401</v>
      </c>
      <c r="E1607" s="199">
        <v>0</v>
      </c>
      <c r="F1607" s="198" t="s">
        <v>6019</v>
      </c>
      <c r="G1607" s="200"/>
      <c r="H1607" s="200"/>
      <c r="I1607" s="201" t="s">
        <v>4288</v>
      </c>
      <c r="J1607" s="197"/>
      <c r="K1607" s="193"/>
      <c r="L1607" s="202"/>
      <c r="M1607" s="203" t="s">
        <v>4241</v>
      </c>
      <c r="N1607" s="203"/>
    </row>
    <row r="1608" spans="2:14" ht="81.75" customHeight="1">
      <c r="B1608" s="197">
        <f t="shared" si="25"/>
        <v>1598</v>
      </c>
      <c r="C1608" s="198" t="s">
        <v>5959</v>
      </c>
      <c r="D1608" s="199">
        <v>8720499</v>
      </c>
      <c r="E1608" s="199">
        <v>0</v>
      </c>
      <c r="F1608" s="198" t="s">
        <v>6020</v>
      </c>
      <c r="G1608" s="200"/>
      <c r="H1608" s="200"/>
      <c r="I1608" s="201" t="s">
        <v>4288</v>
      </c>
      <c r="J1608" s="197"/>
      <c r="K1608" s="193"/>
      <c r="L1608" s="202"/>
      <c r="M1608" s="203"/>
      <c r="N1608" s="203" t="s">
        <v>4241</v>
      </c>
    </row>
    <row r="1609" spans="2:14" ht="81.75" customHeight="1">
      <c r="B1609" s="197">
        <f t="shared" si="25"/>
        <v>1599</v>
      </c>
      <c r="C1609" s="198" t="s">
        <v>5959</v>
      </c>
      <c r="D1609" s="199">
        <v>8730101</v>
      </c>
      <c r="E1609" s="199">
        <v>0</v>
      </c>
      <c r="F1609" s="198" t="s">
        <v>6021</v>
      </c>
      <c r="G1609" s="200"/>
      <c r="H1609" s="200"/>
      <c r="I1609" s="201" t="s">
        <v>4288</v>
      </c>
      <c r="J1609" s="197"/>
      <c r="K1609" s="193"/>
      <c r="L1609" s="202"/>
      <c r="M1609" s="203"/>
      <c r="N1609" s="203" t="s">
        <v>4241</v>
      </c>
    </row>
    <row r="1610" spans="2:14" ht="81.75" customHeight="1">
      <c r="B1610" s="197">
        <f t="shared" si="25"/>
        <v>1600</v>
      </c>
      <c r="C1610" s="198" t="s">
        <v>5959</v>
      </c>
      <c r="D1610" s="199">
        <v>8730102</v>
      </c>
      <c r="E1610" s="199">
        <v>0</v>
      </c>
      <c r="F1610" s="198" t="s">
        <v>6022</v>
      </c>
      <c r="G1610" s="200"/>
      <c r="H1610" s="200"/>
      <c r="I1610" s="201" t="s">
        <v>4288</v>
      </c>
      <c r="J1610" s="197"/>
      <c r="K1610" s="193"/>
      <c r="L1610" s="202"/>
      <c r="M1610" s="203"/>
      <c r="N1610" s="203" t="s">
        <v>4241</v>
      </c>
    </row>
    <row r="1611" spans="2:14" ht="81.75" customHeight="1">
      <c r="B1611" s="197">
        <f t="shared" si="25"/>
        <v>1601</v>
      </c>
      <c r="C1611" s="198" t="s">
        <v>5959</v>
      </c>
      <c r="D1611" s="199">
        <v>8730199</v>
      </c>
      <c r="E1611" s="199">
        <v>0</v>
      </c>
      <c r="F1611" s="198" t="s">
        <v>6023</v>
      </c>
      <c r="G1611" s="200"/>
      <c r="H1611" s="200"/>
      <c r="I1611" s="201" t="s">
        <v>4288</v>
      </c>
      <c r="J1611" s="197"/>
      <c r="K1611" s="193"/>
      <c r="L1611" s="202"/>
      <c r="M1611" s="203" t="s">
        <v>4241</v>
      </c>
      <c r="N1611" s="203"/>
    </row>
    <row r="1612" spans="2:14" ht="81.75" customHeight="1">
      <c r="B1612" s="197">
        <f t="shared" si="25"/>
        <v>1602</v>
      </c>
      <c r="C1612" s="198" t="s">
        <v>5959</v>
      </c>
      <c r="D1612" s="199">
        <v>8800600</v>
      </c>
      <c r="E1612" s="199">
        <v>0</v>
      </c>
      <c r="F1612" s="198" t="s">
        <v>911</v>
      </c>
      <c r="G1612" s="200"/>
      <c r="H1612" s="200"/>
      <c r="I1612" s="201" t="s">
        <v>4288</v>
      </c>
      <c r="J1612" s="197"/>
      <c r="K1612" s="193"/>
      <c r="L1612" s="202"/>
      <c r="M1612" s="203" t="s">
        <v>4241</v>
      </c>
      <c r="N1612" s="203"/>
    </row>
    <row r="1613" spans="2:14" ht="81.75" customHeight="1">
      <c r="B1613" s="197">
        <f t="shared" si="25"/>
        <v>1603</v>
      </c>
      <c r="C1613" s="198" t="s">
        <v>6024</v>
      </c>
      <c r="D1613" s="199">
        <v>9001901</v>
      </c>
      <c r="E1613" s="199">
        <v>1</v>
      </c>
      <c r="F1613" s="198" t="s">
        <v>6025</v>
      </c>
      <c r="G1613" s="200"/>
      <c r="H1613" s="200"/>
      <c r="I1613" s="201" t="s">
        <v>4288</v>
      </c>
      <c r="J1613" s="197"/>
      <c r="K1613" s="193"/>
      <c r="L1613" s="202" t="s">
        <v>4241</v>
      </c>
      <c r="M1613" s="203"/>
      <c r="N1613" s="203"/>
    </row>
    <row r="1614" spans="2:14" ht="81.75" customHeight="1">
      <c r="B1614" s="197">
        <f t="shared" si="25"/>
        <v>1604</v>
      </c>
      <c r="C1614" s="198" t="s">
        <v>6024</v>
      </c>
      <c r="D1614" s="199">
        <v>9001901</v>
      </c>
      <c r="E1614" s="199">
        <v>2</v>
      </c>
      <c r="F1614" s="198" t="s">
        <v>6026</v>
      </c>
      <c r="G1614" s="200"/>
      <c r="H1614" s="200"/>
      <c r="I1614" s="201" t="s">
        <v>4288</v>
      </c>
      <c r="J1614" s="197"/>
      <c r="K1614" s="193"/>
      <c r="L1614" s="202" t="s">
        <v>4241</v>
      </c>
      <c r="M1614" s="203"/>
      <c r="N1614" s="203"/>
    </row>
    <row r="1615" spans="2:14" ht="81.75" customHeight="1">
      <c r="B1615" s="197">
        <f t="shared" si="25"/>
        <v>1605</v>
      </c>
      <c r="C1615" s="198" t="s">
        <v>6024</v>
      </c>
      <c r="D1615" s="199">
        <v>9001902</v>
      </c>
      <c r="E1615" s="199">
        <v>1</v>
      </c>
      <c r="F1615" s="198" t="s">
        <v>6027</v>
      </c>
      <c r="G1615" s="200"/>
      <c r="H1615" s="200"/>
      <c r="I1615" s="201" t="s">
        <v>4288</v>
      </c>
      <c r="J1615" s="197"/>
      <c r="K1615" s="193"/>
      <c r="L1615" s="202" t="s">
        <v>4241</v>
      </c>
      <c r="M1615" s="203"/>
      <c r="N1615" s="203"/>
    </row>
    <row r="1616" spans="2:14" ht="81.75" customHeight="1">
      <c r="B1616" s="197">
        <f t="shared" si="25"/>
        <v>1606</v>
      </c>
      <c r="C1616" s="198" t="s">
        <v>6024</v>
      </c>
      <c r="D1616" s="199">
        <v>9001902</v>
      </c>
      <c r="E1616" s="199">
        <v>2</v>
      </c>
      <c r="F1616" s="198" t="s">
        <v>6028</v>
      </c>
      <c r="G1616" s="200"/>
      <c r="H1616" s="200"/>
      <c r="I1616" s="201" t="s">
        <v>4288</v>
      </c>
      <c r="J1616" s="197"/>
      <c r="K1616" s="193"/>
      <c r="L1616" s="202" t="s">
        <v>4241</v>
      </c>
      <c r="M1616" s="203"/>
      <c r="N1616" s="203"/>
    </row>
    <row r="1617" spans="2:14" ht="81.75" customHeight="1">
      <c r="B1617" s="197">
        <f aca="true" t="shared" si="26" ref="B1617:B1680">B1616+1</f>
        <v>1607</v>
      </c>
      <c r="C1617" s="198" t="s">
        <v>6024</v>
      </c>
      <c r="D1617" s="199">
        <v>9001903</v>
      </c>
      <c r="E1617" s="199">
        <v>0</v>
      </c>
      <c r="F1617" s="198" t="s">
        <v>6029</v>
      </c>
      <c r="G1617" s="200"/>
      <c r="H1617" s="200"/>
      <c r="I1617" s="201" t="s">
        <v>4288</v>
      </c>
      <c r="J1617" s="197"/>
      <c r="K1617" s="193"/>
      <c r="L1617" s="202" t="s">
        <v>4241</v>
      </c>
      <c r="M1617" s="203"/>
      <c r="N1617" s="203"/>
    </row>
    <row r="1618" spans="2:14" ht="81.75" customHeight="1">
      <c r="B1618" s="197">
        <f t="shared" si="26"/>
        <v>1608</v>
      </c>
      <c r="C1618" s="198" t="s">
        <v>6024</v>
      </c>
      <c r="D1618" s="199">
        <v>9001904</v>
      </c>
      <c r="E1618" s="199">
        <v>1</v>
      </c>
      <c r="F1618" s="198" t="s">
        <v>6030</v>
      </c>
      <c r="G1618" s="200"/>
      <c r="H1618" s="200"/>
      <c r="I1618" s="201" t="s">
        <v>4288</v>
      </c>
      <c r="J1618" s="197"/>
      <c r="K1618" s="193"/>
      <c r="L1618" s="202" t="s">
        <v>4241</v>
      </c>
      <c r="M1618" s="203"/>
      <c r="N1618" s="203"/>
    </row>
    <row r="1619" spans="2:14" ht="81.75" customHeight="1">
      <c r="B1619" s="197">
        <f t="shared" si="26"/>
        <v>1609</v>
      </c>
      <c r="C1619" s="198" t="s">
        <v>6024</v>
      </c>
      <c r="D1619" s="199">
        <v>9001904</v>
      </c>
      <c r="E1619" s="199">
        <v>2</v>
      </c>
      <c r="F1619" s="198" t="s">
        <v>6031</v>
      </c>
      <c r="G1619" s="200"/>
      <c r="H1619" s="200"/>
      <c r="I1619" s="201" t="s">
        <v>4288</v>
      </c>
      <c r="J1619" s="197"/>
      <c r="K1619" s="193"/>
      <c r="L1619" s="202" t="s">
        <v>4241</v>
      </c>
      <c r="M1619" s="203"/>
      <c r="N1619" s="203"/>
    </row>
    <row r="1620" spans="2:14" ht="81.75" customHeight="1">
      <c r="B1620" s="197">
        <f t="shared" si="26"/>
        <v>1610</v>
      </c>
      <c r="C1620" s="198" t="s">
        <v>6024</v>
      </c>
      <c r="D1620" s="199">
        <v>9001905</v>
      </c>
      <c r="E1620" s="199">
        <v>0</v>
      </c>
      <c r="F1620" s="198" t="s">
        <v>6032</v>
      </c>
      <c r="G1620" s="200"/>
      <c r="H1620" s="200"/>
      <c r="I1620" s="201" t="s">
        <v>4288</v>
      </c>
      <c r="J1620" s="197"/>
      <c r="K1620" s="193"/>
      <c r="L1620" s="202" t="s">
        <v>4241</v>
      </c>
      <c r="M1620" s="203"/>
      <c r="N1620" s="203"/>
    </row>
    <row r="1621" spans="2:14" ht="81.75" customHeight="1">
      <c r="B1621" s="197">
        <f t="shared" si="26"/>
        <v>1611</v>
      </c>
      <c r="C1621" s="198" t="s">
        <v>6024</v>
      </c>
      <c r="D1621" s="199">
        <v>9001906</v>
      </c>
      <c r="E1621" s="199">
        <v>1</v>
      </c>
      <c r="F1621" s="198" t="s">
        <v>6033</v>
      </c>
      <c r="G1621" s="200"/>
      <c r="H1621" s="200"/>
      <c r="I1621" s="201" t="s">
        <v>4288</v>
      </c>
      <c r="J1621" s="197"/>
      <c r="K1621" s="193"/>
      <c r="L1621" s="202" t="s">
        <v>4241</v>
      </c>
      <c r="M1621" s="203"/>
      <c r="N1621" s="203"/>
    </row>
    <row r="1622" spans="2:14" ht="81.75" customHeight="1">
      <c r="B1622" s="197">
        <f t="shared" si="26"/>
        <v>1612</v>
      </c>
      <c r="C1622" s="198" t="s">
        <v>6024</v>
      </c>
      <c r="D1622" s="199">
        <v>9001906</v>
      </c>
      <c r="E1622" s="199">
        <v>2</v>
      </c>
      <c r="F1622" s="198" t="s">
        <v>6034</v>
      </c>
      <c r="G1622" s="200"/>
      <c r="H1622" s="200"/>
      <c r="I1622" s="201" t="s">
        <v>4288</v>
      </c>
      <c r="J1622" s="197"/>
      <c r="K1622" s="193"/>
      <c r="L1622" s="202" t="s">
        <v>4241</v>
      </c>
      <c r="M1622" s="203"/>
      <c r="N1622" s="203"/>
    </row>
    <row r="1623" spans="2:14" ht="81.75" customHeight="1">
      <c r="B1623" s="197">
        <f t="shared" si="26"/>
        <v>1613</v>
      </c>
      <c r="C1623" s="198" t="s">
        <v>6024</v>
      </c>
      <c r="D1623" s="199">
        <v>9001906</v>
      </c>
      <c r="E1623" s="199">
        <v>3</v>
      </c>
      <c r="F1623" s="198" t="s">
        <v>6035</v>
      </c>
      <c r="G1623" s="200"/>
      <c r="H1623" s="200"/>
      <c r="I1623" s="201" t="s">
        <v>4288</v>
      </c>
      <c r="J1623" s="197"/>
      <c r="K1623" s="193"/>
      <c r="L1623" s="202" t="s">
        <v>4241</v>
      </c>
      <c r="M1623" s="203"/>
      <c r="N1623" s="203"/>
    </row>
    <row r="1624" spans="2:14" ht="81.75" customHeight="1">
      <c r="B1624" s="197">
        <f t="shared" si="26"/>
        <v>1614</v>
      </c>
      <c r="C1624" s="198" t="s">
        <v>6024</v>
      </c>
      <c r="D1624" s="199">
        <v>9001906</v>
      </c>
      <c r="E1624" s="199">
        <v>4</v>
      </c>
      <c r="F1624" s="198" t="s">
        <v>6036</v>
      </c>
      <c r="G1624" s="200"/>
      <c r="H1624" s="200"/>
      <c r="I1624" s="201" t="s">
        <v>4288</v>
      </c>
      <c r="J1624" s="197"/>
      <c r="K1624" s="193"/>
      <c r="L1624" s="202" t="s">
        <v>4241</v>
      </c>
      <c r="M1624" s="203"/>
      <c r="N1624" s="203"/>
    </row>
    <row r="1625" spans="2:14" ht="81.75" customHeight="1">
      <c r="B1625" s="197">
        <f t="shared" si="26"/>
        <v>1615</v>
      </c>
      <c r="C1625" s="198" t="s">
        <v>6024</v>
      </c>
      <c r="D1625" s="199">
        <v>9001999</v>
      </c>
      <c r="E1625" s="199">
        <v>1</v>
      </c>
      <c r="F1625" s="198" t="s">
        <v>6037</v>
      </c>
      <c r="G1625" s="200"/>
      <c r="H1625" s="200"/>
      <c r="I1625" s="201" t="s">
        <v>4288</v>
      </c>
      <c r="J1625" s="197"/>
      <c r="K1625" s="193"/>
      <c r="L1625" s="202" t="s">
        <v>4241</v>
      </c>
      <c r="M1625" s="203"/>
      <c r="N1625" s="203"/>
    </row>
    <row r="1626" spans="2:14" ht="81.75" customHeight="1">
      <c r="B1626" s="197">
        <f t="shared" si="26"/>
        <v>1616</v>
      </c>
      <c r="C1626" s="198" t="s">
        <v>6024</v>
      </c>
      <c r="D1626" s="199">
        <v>9001999</v>
      </c>
      <c r="E1626" s="199">
        <v>2</v>
      </c>
      <c r="F1626" s="198" t="s">
        <v>6038</v>
      </c>
      <c r="G1626" s="200"/>
      <c r="H1626" s="200"/>
      <c r="I1626" s="201" t="s">
        <v>4288</v>
      </c>
      <c r="J1626" s="197"/>
      <c r="K1626" s="193"/>
      <c r="L1626" s="202" t="s">
        <v>4241</v>
      </c>
      <c r="M1626" s="203"/>
      <c r="N1626" s="203"/>
    </row>
    <row r="1627" spans="2:14" ht="81.75" customHeight="1">
      <c r="B1627" s="197">
        <f t="shared" si="26"/>
        <v>1617</v>
      </c>
      <c r="C1627" s="198" t="s">
        <v>6024</v>
      </c>
      <c r="D1627" s="199">
        <v>9001999</v>
      </c>
      <c r="E1627" s="199">
        <v>99</v>
      </c>
      <c r="F1627" s="198" t="s">
        <v>6039</v>
      </c>
      <c r="G1627" s="200"/>
      <c r="H1627" s="200"/>
      <c r="I1627" s="201" t="s">
        <v>4288</v>
      </c>
      <c r="J1627" s="197"/>
      <c r="K1627" s="193"/>
      <c r="L1627" s="202" t="s">
        <v>4241</v>
      </c>
      <c r="M1627" s="203"/>
      <c r="N1627" s="203"/>
    </row>
    <row r="1628" spans="2:14" ht="81.75" customHeight="1">
      <c r="B1628" s="197">
        <f t="shared" si="26"/>
        <v>1618</v>
      </c>
      <c r="C1628" s="198" t="s">
        <v>6024</v>
      </c>
      <c r="D1628" s="199">
        <v>9002701</v>
      </c>
      <c r="E1628" s="199">
        <v>1</v>
      </c>
      <c r="F1628" s="198" t="s">
        <v>6040</v>
      </c>
      <c r="G1628" s="200"/>
      <c r="H1628" s="200"/>
      <c r="I1628" s="201" t="s">
        <v>4288</v>
      </c>
      <c r="J1628" s="197"/>
      <c r="K1628" s="193"/>
      <c r="L1628" s="202" t="s">
        <v>4241</v>
      </c>
      <c r="M1628" s="203"/>
      <c r="N1628" s="203"/>
    </row>
    <row r="1629" spans="2:14" ht="81.75" customHeight="1">
      <c r="B1629" s="197">
        <f t="shared" si="26"/>
        <v>1619</v>
      </c>
      <c r="C1629" s="198" t="s">
        <v>6024</v>
      </c>
      <c r="D1629" s="199">
        <v>9002701</v>
      </c>
      <c r="E1629" s="199">
        <v>2</v>
      </c>
      <c r="F1629" s="198" t="s">
        <v>6041</v>
      </c>
      <c r="G1629" s="200"/>
      <c r="H1629" s="200"/>
      <c r="I1629" s="201" t="s">
        <v>4288</v>
      </c>
      <c r="J1629" s="197"/>
      <c r="K1629" s="193"/>
      <c r="L1629" s="202" t="s">
        <v>4241</v>
      </c>
      <c r="M1629" s="203"/>
      <c r="N1629" s="203"/>
    </row>
    <row r="1630" spans="2:14" ht="81.75" customHeight="1">
      <c r="B1630" s="197">
        <f t="shared" si="26"/>
        <v>1620</v>
      </c>
      <c r="C1630" s="198" t="s">
        <v>6024</v>
      </c>
      <c r="D1630" s="199">
        <v>9002701</v>
      </c>
      <c r="E1630" s="199">
        <v>3</v>
      </c>
      <c r="F1630" s="198" t="s">
        <v>6042</v>
      </c>
      <c r="G1630" s="200"/>
      <c r="H1630" s="200"/>
      <c r="I1630" s="201" t="s">
        <v>4288</v>
      </c>
      <c r="J1630" s="197"/>
      <c r="K1630" s="193"/>
      <c r="L1630" s="202" t="s">
        <v>4241</v>
      </c>
      <c r="M1630" s="203"/>
      <c r="N1630" s="203"/>
    </row>
    <row r="1631" spans="2:14" ht="81.75" customHeight="1">
      <c r="B1631" s="197">
        <f t="shared" si="26"/>
        <v>1621</v>
      </c>
      <c r="C1631" s="198" t="s">
        <v>6024</v>
      </c>
      <c r="D1631" s="199">
        <v>9002701</v>
      </c>
      <c r="E1631" s="199">
        <v>4</v>
      </c>
      <c r="F1631" s="198" t="s">
        <v>6043</v>
      </c>
      <c r="G1631" s="200"/>
      <c r="H1631" s="200"/>
      <c r="I1631" s="201" t="s">
        <v>4288</v>
      </c>
      <c r="J1631" s="197"/>
      <c r="K1631" s="193"/>
      <c r="L1631" s="202" t="s">
        <v>4241</v>
      </c>
      <c r="M1631" s="203"/>
      <c r="N1631" s="203"/>
    </row>
    <row r="1632" spans="2:14" ht="81.75" customHeight="1">
      <c r="B1632" s="197">
        <f t="shared" si="26"/>
        <v>1622</v>
      </c>
      <c r="C1632" s="198" t="s">
        <v>6024</v>
      </c>
      <c r="D1632" s="199">
        <v>9002701</v>
      </c>
      <c r="E1632" s="199">
        <v>5</v>
      </c>
      <c r="F1632" s="198" t="s">
        <v>6044</v>
      </c>
      <c r="G1632" s="200"/>
      <c r="H1632" s="200"/>
      <c r="I1632" s="201" t="s">
        <v>4288</v>
      </c>
      <c r="J1632" s="197"/>
      <c r="K1632" s="193"/>
      <c r="L1632" s="202" t="s">
        <v>4241</v>
      </c>
      <c r="M1632" s="203"/>
      <c r="N1632" s="203"/>
    </row>
    <row r="1633" spans="2:14" ht="81.75" customHeight="1">
      <c r="B1633" s="197">
        <f t="shared" si="26"/>
        <v>1623</v>
      </c>
      <c r="C1633" s="198" t="s">
        <v>6024</v>
      </c>
      <c r="D1633" s="199">
        <v>9002701</v>
      </c>
      <c r="E1633" s="199">
        <v>6</v>
      </c>
      <c r="F1633" s="198" t="s">
        <v>6045</v>
      </c>
      <c r="G1633" s="200"/>
      <c r="H1633" s="200"/>
      <c r="I1633" s="201" t="s">
        <v>4288</v>
      </c>
      <c r="J1633" s="197"/>
      <c r="K1633" s="193"/>
      <c r="L1633" s="202" t="s">
        <v>4241</v>
      </c>
      <c r="M1633" s="203"/>
      <c r="N1633" s="203"/>
    </row>
    <row r="1634" spans="2:14" ht="81.75" customHeight="1">
      <c r="B1634" s="197">
        <f t="shared" si="26"/>
        <v>1624</v>
      </c>
      <c r="C1634" s="198" t="s">
        <v>6024</v>
      </c>
      <c r="D1634" s="199">
        <v>9002702</v>
      </c>
      <c r="E1634" s="199">
        <v>0</v>
      </c>
      <c r="F1634" s="198" t="s">
        <v>6046</v>
      </c>
      <c r="G1634" s="200"/>
      <c r="H1634" s="200"/>
      <c r="I1634" s="201" t="s">
        <v>4288</v>
      </c>
      <c r="J1634" s="197"/>
      <c r="K1634" s="193"/>
      <c r="L1634" s="202" t="s">
        <v>4241</v>
      </c>
      <c r="M1634" s="203"/>
      <c r="N1634" s="203"/>
    </row>
    <row r="1635" spans="2:14" ht="81.75" customHeight="1">
      <c r="B1635" s="197">
        <f t="shared" si="26"/>
        <v>1625</v>
      </c>
      <c r="C1635" s="198" t="s">
        <v>6024</v>
      </c>
      <c r="D1635" s="199">
        <v>9003500</v>
      </c>
      <c r="E1635" s="199">
        <v>1</v>
      </c>
      <c r="F1635" s="198" t="s">
        <v>6047</v>
      </c>
      <c r="G1635" s="200"/>
      <c r="H1635" s="200"/>
      <c r="I1635" s="201" t="s">
        <v>4288</v>
      </c>
      <c r="J1635" s="197"/>
      <c r="K1635" s="193"/>
      <c r="L1635" s="202" t="s">
        <v>4241</v>
      </c>
      <c r="M1635" s="203"/>
      <c r="N1635" s="203"/>
    </row>
    <row r="1636" spans="2:14" ht="81.75" customHeight="1">
      <c r="B1636" s="197">
        <f t="shared" si="26"/>
        <v>1626</v>
      </c>
      <c r="C1636" s="198" t="s">
        <v>6024</v>
      </c>
      <c r="D1636" s="199">
        <v>9003500</v>
      </c>
      <c r="E1636" s="199">
        <v>2</v>
      </c>
      <c r="F1636" s="198" t="s">
        <v>6048</v>
      </c>
      <c r="G1636" s="200"/>
      <c r="H1636" s="200"/>
      <c r="I1636" s="201" t="s">
        <v>4288</v>
      </c>
      <c r="J1636" s="197"/>
      <c r="K1636" s="193"/>
      <c r="L1636" s="202" t="s">
        <v>4241</v>
      </c>
      <c r="M1636" s="203"/>
      <c r="N1636" s="203"/>
    </row>
    <row r="1637" spans="2:14" ht="81.75" customHeight="1">
      <c r="B1637" s="197">
        <f t="shared" si="26"/>
        <v>1627</v>
      </c>
      <c r="C1637" s="198" t="s">
        <v>6024</v>
      </c>
      <c r="D1637" s="199">
        <v>9101500</v>
      </c>
      <c r="E1637" s="199">
        <v>1</v>
      </c>
      <c r="F1637" s="198" t="s">
        <v>6049</v>
      </c>
      <c r="G1637" s="200"/>
      <c r="H1637" s="200"/>
      <c r="I1637" s="201" t="s">
        <v>4288</v>
      </c>
      <c r="J1637" s="197"/>
      <c r="K1637" s="193"/>
      <c r="L1637" s="202" t="s">
        <v>4241</v>
      </c>
      <c r="M1637" s="203"/>
      <c r="N1637" s="203"/>
    </row>
    <row r="1638" spans="2:14" ht="81.75" customHeight="1">
      <c r="B1638" s="197">
        <f t="shared" si="26"/>
        <v>1628</v>
      </c>
      <c r="C1638" s="198" t="s">
        <v>6024</v>
      </c>
      <c r="D1638" s="199">
        <v>9101500</v>
      </c>
      <c r="E1638" s="199">
        <v>2</v>
      </c>
      <c r="F1638" s="198" t="s">
        <v>6050</v>
      </c>
      <c r="G1638" s="200"/>
      <c r="H1638" s="200"/>
      <c r="I1638" s="201" t="s">
        <v>4288</v>
      </c>
      <c r="J1638" s="197"/>
      <c r="K1638" s="193"/>
      <c r="L1638" s="202" t="s">
        <v>4241</v>
      </c>
      <c r="M1638" s="203"/>
      <c r="N1638" s="203"/>
    </row>
    <row r="1639" spans="2:14" ht="81.75" customHeight="1">
      <c r="B1639" s="197">
        <f t="shared" si="26"/>
        <v>1629</v>
      </c>
      <c r="C1639" s="198" t="s">
        <v>6024</v>
      </c>
      <c r="D1639" s="199">
        <v>9102301</v>
      </c>
      <c r="E1639" s="199">
        <v>0</v>
      </c>
      <c r="F1639" s="198" t="s">
        <v>6051</v>
      </c>
      <c r="G1639" s="200"/>
      <c r="H1639" s="200"/>
      <c r="I1639" s="201" t="s">
        <v>4288</v>
      </c>
      <c r="J1639" s="197"/>
      <c r="K1639" s="193"/>
      <c r="L1639" s="202" t="s">
        <v>4241</v>
      </c>
      <c r="M1639" s="203"/>
      <c r="N1639" s="203"/>
    </row>
    <row r="1640" spans="2:14" ht="81.75" customHeight="1">
      <c r="B1640" s="197">
        <f t="shared" si="26"/>
        <v>1630</v>
      </c>
      <c r="C1640" s="198" t="s">
        <v>6024</v>
      </c>
      <c r="D1640" s="199">
        <v>9102302</v>
      </c>
      <c r="E1640" s="199">
        <v>0</v>
      </c>
      <c r="F1640" s="198" t="s">
        <v>6052</v>
      </c>
      <c r="G1640" s="200"/>
      <c r="H1640" s="200"/>
      <c r="I1640" s="201" t="s">
        <v>4288</v>
      </c>
      <c r="J1640" s="197"/>
      <c r="K1640" s="193"/>
      <c r="L1640" s="202" t="s">
        <v>4241</v>
      </c>
      <c r="M1640" s="203"/>
      <c r="N1640" s="203"/>
    </row>
    <row r="1641" spans="2:14" ht="81.75" customHeight="1">
      <c r="B1641" s="197">
        <f t="shared" si="26"/>
        <v>1631</v>
      </c>
      <c r="C1641" s="198" t="s">
        <v>6024</v>
      </c>
      <c r="D1641" s="199">
        <v>9103100</v>
      </c>
      <c r="E1641" s="199">
        <v>0</v>
      </c>
      <c r="F1641" s="198" t="s">
        <v>6053</v>
      </c>
      <c r="G1641" s="210">
        <v>6114</v>
      </c>
      <c r="H1641" s="200" t="s">
        <v>5134</v>
      </c>
      <c r="I1641" s="201" t="s">
        <v>4288</v>
      </c>
      <c r="J1641" s="197" t="s">
        <v>4289</v>
      </c>
      <c r="K1641" s="193"/>
      <c r="L1641" s="202" t="s">
        <v>4241</v>
      </c>
      <c r="M1641" s="203"/>
      <c r="N1641" s="203"/>
    </row>
    <row r="1642" spans="2:14" ht="81.75" customHeight="1">
      <c r="B1642" s="197">
        <f t="shared" si="26"/>
        <v>1632</v>
      </c>
      <c r="C1642" s="198" t="s">
        <v>6024</v>
      </c>
      <c r="D1642" s="199">
        <v>9200301</v>
      </c>
      <c r="E1642" s="199">
        <v>0</v>
      </c>
      <c r="F1642" s="198" t="s">
        <v>6054</v>
      </c>
      <c r="G1642" s="200"/>
      <c r="H1642" s="200"/>
      <c r="I1642" s="201" t="s">
        <v>4288</v>
      </c>
      <c r="J1642" s="197"/>
      <c r="K1642" s="193"/>
      <c r="L1642" s="202" t="s">
        <v>4241</v>
      </c>
      <c r="M1642" s="203"/>
      <c r="N1642" s="203"/>
    </row>
    <row r="1643" spans="2:14" ht="81.75" customHeight="1">
      <c r="B1643" s="197">
        <f t="shared" si="26"/>
        <v>1633</v>
      </c>
      <c r="C1643" s="198" t="s">
        <v>6024</v>
      </c>
      <c r="D1643" s="199">
        <v>9200302</v>
      </c>
      <c r="E1643" s="199">
        <v>0</v>
      </c>
      <c r="F1643" s="198" t="s">
        <v>6055</v>
      </c>
      <c r="G1643" s="200"/>
      <c r="H1643" s="200"/>
      <c r="I1643" s="201" t="s">
        <v>4288</v>
      </c>
      <c r="J1643" s="197"/>
      <c r="K1643" s="193"/>
      <c r="L1643" s="202" t="s">
        <v>4241</v>
      </c>
      <c r="M1643" s="203"/>
      <c r="N1643" s="203"/>
    </row>
    <row r="1644" spans="2:14" ht="81.75" customHeight="1">
      <c r="B1644" s="197">
        <f t="shared" si="26"/>
        <v>1634</v>
      </c>
      <c r="C1644" s="198" t="s">
        <v>6024</v>
      </c>
      <c r="D1644" s="199">
        <v>9200399</v>
      </c>
      <c r="E1644" s="199">
        <v>0</v>
      </c>
      <c r="F1644" s="198" t="s">
        <v>6056</v>
      </c>
      <c r="G1644" s="200"/>
      <c r="H1644" s="200"/>
      <c r="I1644" s="201" t="s">
        <v>4288</v>
      </c>
      <c r="J1644" s="197"/>
      <c r="K1644" s="193"/>
      <c r="L1644" s="202" t="s">
        <v>4241</v>
      </c>
      <c r="M1644" s="203"/>
      <c r="N1644" s="203"/>
    </row>
    <row r="1645" spans="2:14" ht="81.75" customHeight="1">
      <c r="B1645" s="197">
        <f t="shared" si="26"/>
        <v>1635</v>
      </c>
      <c r="C1645" s="198" t="s">
        <v>6024</v>
      </c>
      <c r="D1645" s="199">
        <v>9311500</v>
      </c>
      <c r="E1645" s="199">
        <v>0</v>
      </c>
      <c r="F1645" s="198" t="s">
        <v>6057</v>
      </c>
      <c r="G1645" s="200"/>
      <c r="H1645" s="200"/>
      <c r="I1645" s="213" t="s">
        <v>4367</v>
      </c>
      <c r="J1645" s="197"/>
      <c r="K1645" s="193"/>
      <c r="L1645" s="202" t="s">
        <v>4241</v>
      </c>
      <c r="M1645" s="203"/>
      <c r="N1645" s="203"/>
    </row>
    <row r="1646" spans="2:14" ht="81.75" customHeight="1">
      <c r="B1646" s="197">
        <f t="shared" si="26"/>
        <v>1636</v>
      </c>
      <c r="C1646" s="198" t="s">
        <v>6024</v>
      </c>
      <c r="D1646" s="199">
        <v>9312300</v>
      </c>
      <c r="E1646" s="199">
        <v>0</v>
      </c>
      <c r="F1646" s="198" t="s">
        <v>6058</v>
      </c>
      <c r="G1646" s="210">
        <v>9110.1</v>
      </c>
      <c r="H1646" s="200" t="s">
        <v>4398</v>
      </c>
      <c r="I1646" s="213" t="s">
        <v>4367</v>
      </c>
      <c r="J1646" s="197" t="s">
        <v>4289</v>
      </c>
      <c r="K1646" s="193"/>
      <c r="L1646" s="202" t="s">
        <v>4241</v>
      </c>
      <c r="M1646" s="203"/>
      <c r="N1646" s="203"/>
    </row>
    <row r="1647" spans="2:14" ht="81.75" customHeight="1">
      <c r="B1647" s="197">
        <f t="shared" si="26"/>
        <v>1637</v>
      </c>
      <c r="C1647" s="198" t="s">
        <v>6024</v>
      </c>
      <c r="D1647" s="199">
        <v>9313100</v>
      </c>
      <c r="E1647" s="199">
        <v>0</v>
      </c>
      <c r="F1647" s="198" t="s">
        <v>6059</v>
      </c>
      <c r="G1647" s="200"/>
      <c r="H1647" s="200"/>
      <c r="I1647" s="201" t="s">
        <v>4288</v>
      </c>
      <c r="J1647" s="197"/>
      <c r="K1647" s="193"/>
      <c r="L1647" s="202" t="s">
        <v>4241</v>
      </c>
      <c r="M1647" s="203"/>
      <c r="N1647" s="203"/>
    </row>
    <row r="1648" spans="2:14" ht="81.75" customHeight="1">
      <c r="B1648" s="197">
        <f t="shared" si="26"/>
        <v>1638</v>
      </c>
      <c r="C1648" s="198" t="s">
        <v>6024</v>
      </c>
      <c r="D1648" s="199">
        <v>9319101</v>
      </c>
      <c r="E1648" s="199">
        <v>1</v>
      </c>
      <c r="F1648" s="198" t="s">
        <v>6060</v>
      </c>
      <c r="G1648" s="200"/>
      <c r="H1648" s="200"/>
      <c r="I1648" s="201" t="s">
        <v>4288</v>
      </c>
      <c r="J1648" s="197"/>
      <c r="K1648" s="193"/>
      <c r="L1648" s="202" t="s">
        <v>4241</v>
      </c>
      <c r="M1648" s="203"/>
      <c r="N1648" s="203"/>
    </row>
    <row r="1649" spans="2:14" ht="81.75" customHeight="1">
      <c r="B1649" s="197">
        <f t="shared" si="26"/>
        <v>1639</v>
      </c>
      <c r="C1649" s="198" t="s">
        <v>6024</v>
      </c>
      <c r="D1649" s="199">
        <v>9319101</v>
      </c>
      <c r="E1649" s="199">
        <v>2</v>
      </c>
      <c r="F1649" s="198" t="s">
        <v>6061</v>
      </c>
      <c r="G1649" s="200"/>
      <c r="H1649" s="200"/>
      <c r="I1649" s="201" t="s">
        <v>4288</v>
      </c>
      <c r="J1649" s="197"/>
      <c r="K1649" s="193"/>
      <c r="L1649" s="202" t="s">
        <v>4241</v>
      </c>
      <c r="M1649" s="203"/>
      <c r="N1649" s="203"/>
    </row>
    <row r="1650" spans="2:14" ht="81.75" customHeight="1">
      <c r="B1650" s="197">
        <f t="shared" si="26"/>
        <v>1640</v>
      </c>
      <c r="C1650" s="198" t="s">
        <v>6024</v>
      </c>
      <c r="D1650" s="199">
        <v>9319199</v>
      </c>
      <c r="E1650" s="199">
        <v>1</v>
      </c>
      <c r="F1650" s="198" t="s">
        <v>6062</v>
      </c>
      <c r="G1650" s="200"/>
      <c r="H1650" s="200"/>
      <c r="I1650" s="213" t="s">
        <v>4367</v>
      </c>
      <c r="J1650" s="197"/>
      <c r="K1650" s="193"/>
      <c r="L1650" s="202" t="s">
        <v>4241</v>
      </c>
      <c r="M1650" s="203"/>
      <c r="N1650" s="203"/>
    </row>
    <row r="1651" spans="2:14" ht="81.75" customHeight="1">
      <c r="B1651" s="197">
        <f t="shared" si="26"/>
        <v>1641</v>
      </c>
      <c r="C1651" s="198" t="s">
        <v>6024</v>
      </c>
      <c r="D1651" s="199">
        <v>9319199</v>
      </c>
      <c r="E1651" s="199">
        <v>2</v>
      </c>
      <c r="F1651" s="198" t="s">
        <v>6063</v>
      </c>
      <c r="G1651" s="200"/>
      <c r="H1651" s="200"/>
      <c r="I1651" s="201" t="s">
        <v>4288</v>
      </c>
      <c r="J1651" s="197"/>
      <c r="K1651" s="193"/>
      <c r="L1651" s="202" t="s">
        <v>4241</v>
      </c>
      <c r="M1651" s="203"/>
      <c r="N1651" s="203"/>
    </row>
    <row r="1652" spans="2:14" ht="81.75" customHeight="1">
      <c r="B1652" s="197">
        <f t="shared" si="26"/>
        <v>1642</v>
      </c>
      <c r="C1652" s="198" t="s">
        <v>6024</v>
      </c>
      <c r="D1652" s="199">
        <v>9319199</v>
      </c>
      <c r="E1652" s="199">
        <v>99</v>
      </c>
      <c r="F1652" s="198" t="s">
        <v>6064</v>
      </c>
      <c r="G1652" s="200"/>
      <c r="H1652" s="200"/>
      <c r="I1652" s="201" t="s">
        <v>4288</v>
      </c>
      <c r="J1652" s="197"/>
      <c r="K1652" s="193"/>
      <c r="L1652" s="202" t="s">
        <v>4241</v>
      </c>
      <c r="M1652" s="203"/>
      <c r="N1652" s="203"/>
    </row>
    <row r="1653" spans="2:14" ht="81.75" customHeight="1">
      <c r="B1653" s="197">
        <f t="shared" si="26"/>
        <v>1643</v>
      </c>
      <c r="C1653" s="198" t="s">
        <v>6024</v>
      </c>
      <c r="D1653" s="199">
        <v>9321200</v>
      </c>
      <c r="E1653" s="199">
        <v>0</v>
      </c>
      <c r="F1653" s="198" t="s">
        <v>6065</v>
      </c>
      <c r="G1653" s="210">
        <v>6113</v>
      </c>
      <c r="H1653" s="200" t="s">
        <v>5134</v>
      </c>
      <c r="I1653" s="213" t="s">
        <v>4367</v>
      </c>
      <c r="J1653" s="197" t="s">
        <v>4289</v>
      </c>
      <c r="K1653" s="193"/>
      <c r="L1653" s="202" t="s">
        <v>4241</v>
      </c>
      <c r="M1653" s="203"/>
      <c r="N1653" s="203"/>
    </row>
    <row r="1654" spans="2:14" ht="81.75" customHeight="1">
      <c r="B1654" s="197">
        <f t="shared" si="26"/>
        <v>1644</v>
      </c>
      <c r="C1654" s="198" t="s">
        <v>6024</v>
      </c>
      <c r="D1654" s="199">
        <v>9329801</v>
      </c>
      <c r="E1654" s="199">
        <v>0</v>
      </c>
      <c r="F1654" s="198" t="s">
        <v>6066</v>
      </c>
      <c r="G1654" s="210"/>
      <c r="H1654" s="200"/>
      <c r="I1654" s="213" t="s">
        <v>4367</v>
      </c>
      <c r="J1654" s="197"/>
      <c r="K1654" s="193"/>
      <c r="L1654" s="202" t="s">
        <v>4241</v>
      </c>
      <c r="M1654" s="203"/>
      <c r="N1654" s="203"/>
    </row>
    <row r="1655" spans="2:14" ht="81.75" customHeight="1">
      <c r="B1655" s="197">
        <f t="shared" si="26"/>
        <v>1645</v>
      </c>
      <c r="C1655" s="198" t="s">
        <v>6024</v>
      </c>
      <c r="D1655" s="199">
        <v>9329802</v>
      </c>
      <c r="E1655" s="199">
        <v>0</v>
      </c>
      <c r="F1655" s="198" t="s">
        <v>6067</v>
      </c>
      <c r="G1655" s="210"/>
      <c r="H1655" s="200"/>
      <c r="I1655" s="201" t="s">
        <v>4288</v>
      </c>
      <c r="J1655" s="197"/>
      <c r="K1655" s="193"/>
      <c r="L1655" s="202" t="s">
        <v>4241</v>
      </c>
      <c r="M1655" s="203"/>
      <c r="N1655" s="203"/>
    </row>
    <row r="1656" spans="2:14" ht="81.75" customHeight="1">
      <c r="B1656" s="197">
        <f t="shared" si="26"/>
        <v>1646</v>
      </c>
      <c r="C1656" s="198" t="s">
        <v>6024</v>
      </c>
      <c r="D1656" s="199">
        <v>9329803</v>
      </c>
      <c r="E1656" s="199">
        <v>0</v>
      </c>
      <c r="F1656" s="198" t="s">
        <v>6068</v>
      </c>
      <c r="G1656" s="210"/>
      <c r="H1656" s="200"/>
      <c r="I1656" s="201" t="s">
        <v>4288</v>
      </c>
      <c r="J1656" s="197"/>
      <c r="K1656" s="193"/>
      <c r="L1656" s="202" t="s">
        <v>4241</v>
      </c>
      <c r="M1656" s="203"/>
      <c r="N1656" s="203"/>
    </row>
    <row r="1657" spans="2:14" ht="81.75" customHeight="1">
      <c r="B1657" s="197">
        <f t="shared" si="26"/>
        <v>1647</v>
      </c>
      <c r="C1657" s="198" t="s">
        <v>6024</v>
      </c>
      <c r="D1657" s="199">
        <v>9329804</v>
      </c>
      <c r="E1657" s="199">
        <v>0</v>
      </c>
      <c r="F1657" s="198" t="s">
        <v>6069</v>
      </c>
      <c r="G1657" s="210"/>
      <c r="H1657" s="200"/>
      <c r="I1657" s="201" t="s">
        <v>4288</v>
      </c>
      <c r="J1657" s="197"/>
      <c r="K1657" s="193"/>
      <c r="L1657" s="202" t="s">
        <v>4241</v>
      </c>
      <c r="M1657" s="203"/>
      <c r="N1657" s="203"/>
    </row>
    <row r="1658" spans="2:14" ht="81.75" customHeight="1">
      <c r="B1658" s="197">
        <f t="shared" si="26"/>
        <v>1648</v>
      </c>
      <c r="C1658" s="198" t="s">
        <v>6024</v>
      </c>
      <c r="D1658" s="199">
        <v>9329899</v>
      </c>
      <c r="E1658" s="199">
        <v>1</v>
      </c>
      <c r="F1658" s="198" t="s">
        <v>6070</v>
      </c>
      <c r="G1658" s="210"/>
      <c r="H1658" s="200"/>
      <c r="I1658" s="213" t="s">
        <v>4367</v>
      </c>
      <c r="J1658" s="197"/>
      <c r="K1658" s="193"/>
      <c r="L1658" s="202" t="s">
        <v>4241</v>
      </c>
      <c r="M1658" s="203"/>
      <c r="N1658" s="203"/>
    </row>
    <row r="1659" spans="2:14" ht="81.75" customHeight="1">
      <c r="B1659" s="197">
        <f t="shared" si="26"/>
        <v>1649</v>
      </c>
      <c r="C1659" s="198" t="s">
        <v>6024</v>
      </c>
      <c r="D1659" s="199">
        <v>9329899</v>
      </c>
      <c r="E1659" s="199">
        <v>2</v>
      </c>
      <c r="F1659" s="198" t="s">
        <v>6071</v>
      </c>
      <c r="G1659" s="210"/>
      <c r="H1659" s="200"/>
      <c r="I1659" s="213" t="s">
        <v>4367</v>
      </c>
      <c r="J1659" s="197"/>
      <c r="K1659" s="193"/>
      <c r="L1659" s="202" t="s">
        <v>4241</v>
      </c>
      <c r="M1659" s="203"/>
      <c r="N1659" s="203"/>
    </row>
    <row r="1660" spans="2:14" ht="81.75" customHeight="1">
      <c r="B1660" s="197">
        <f t="shared" si="26"/>
        <v>1650</v>
      </c>
      <c r="C1660" s="198" t="s">
        <v>6024</v>
      </c>
      <c r="D1660" s="199">
        <v>9329899</v>
      </c>
      <c r="E1660" s="199">
        <v>3</v>
      </c>
      <c r="F1660" s="198" t="s">
        <v>6072</v>
      </c>
      <c r="G1660" s="210"/>
      <c r="H1660" s="200"/>
      <c r="I1660" s="213" t="s">
        <v>4367</v>
      </c>
      <c r="J1660" s="197"/>
      <c r="K1660" s="193"/>
      <c r="L1660" s="202" t="s">
        <v>4241</v>
      </c>
      <c r="M1660" s="203"/>
      <c r="N1660" s="203"/>
    </row>
    <row r="1661" spans="2:14" ht="81.75" customHeight="1">
      <c r="B1661" s="197">
        <f t="shared" si="26"/>
        <v>1651</v>
      </c>
      <c r="C1661" s="228" t="s">
        <v>6024</v>
      </c>
      <c r="D1661" s="229">
        <v>9329899</v>
      </c>
      <c r="E1661" s="229">
        <v>4</v>
      </c>
      <c r="F1661" s="228" t="s">
        <v>6073</v>
      </c>
      <c r="G1661" s="230"/>
      <c r="H1661" s="231"/>
      <c r="I1661" s="213" t="s">
        <v>4367</v>
      </c>
      <c r="J1661" s="197"/>
      <c r="K1661" s="193"/>
      <c r="L1661" s="202" t="s">
        <v>4241</v>
      </c>
      <c r="M1661" s="203"/>
      <c r="N1661" s="203"/>
    </row>
    <row r="1662" spans="2:14" ht="81.75" customHeight="1">
      <c r="B1662" s="197">
        <f t="shared" si="26"/>
        <v>1652</v>
      </c>
      <c r="C1662" s="198" t="s">
        <v>6024</v>
      </c>
      <c r="D1662" s="199">
        <v>9329899</v>
      </c>
      <c r="E1662" s="199">
        <v>5</v>
      </c>
      <c r="F1662" s="198" t="s">
        <v>6074</v>
      </c>
      <c r="G1662" s="210"/>
      <c r="H1662" s="200"/>
      <c r="I1662" s="213" t="s">
        <v>4367</v>
      </c>
      <c r="J1662" s="197"/>
      <c r="K1662" s="193"/>
      <c r="L1662" s="202" t="s">
        <v>4241</v>
      </c>
      <c r="M1662" s="203"/>
      <c r="N1662" s="203"/>
    </row>
    <row r="1663" spans="2:14" ht="81.75" customHeight="1">
      <c r="B1663" s="197">
        <f t="shared" si="26"/>
        <v>1653</v>
      </c>
      <c r="C1663" s="198" t="s">
        <v>6024</v>
      </c>
      <c r="D1663" s="199">
        <v>9329899</v>
      </c>
      <c r="E1663" s="199">
        <v>6</v>
      </c>
      <c r="F1663" s="198" t="s">
        <v>6075</v>
      </c>
      <c r="G1663" s="210"/>
      <c r="H1663" s="200"/>
      <c r="I1663" s="213" t="s">
        <v>4367</v>
      </c>
      <c r="J1663" s="197"/>
      <c r="K1663" s="193"/>
      <c r="L1663" s="202" t="s">
        <v>4241</v>
      </c>
      <c r="M1663" s="203"/>
      <c r="N1663" s="203"/>
    </row>
    <row r="1664" spans="2:14" ht="81.75" customHeight="1">
      <c r="B1664" s="197">
        <f t="shared" si="26"/>
        <v>1654</v>
      </c>
      <c r="C1664" s="198" t="s">
        <v>6024</v>
      </c>
      <c r="D1664" s="199">
        <v>9329899</v>
      </c>
      <c r="E1664" s="199">
        <v>7</v>
      </c>
      <c r="F1664" s="198" t="s">
        <v>6076</v>
      </c>
      <c r="G1664" s="210"/>
      <c r="H1664" s="200"/>
      <c r="I1664" s="213" t="s">
        <v>4367</v>
      </c>
      <c r="J1664" s="197"/>
      <c r="K1664" s="193"/>
      <c r="L1664" s="202" t="s">
        <v>4241</v>
      </c>
      <c r="M1664" s="203"/>
      <c r="N1664" s="203"/>
    </row>
    <row r="1665" spans="2:14" ht="81.75" customHeight="1">
      <c r="B1665" s="197">
        <f t="shared" si="26"/>
        <v>1655</v>
      </c>
      <c r="C1665" s="198" t="s">
        <v>6024</v>
      </c>
      <c r="D1665" s="199">
        <v>9329899</v>
      </c>
      <c r="E1665" s="199">
        <v>8</v>
      </c>
      <c r="F1665" s="198" t="s">
        <v>6077</v>
      </c>
      <c r="G1665" s="210"/>
      <c r="H1665" s="200"/>
      <c r="I1665" s="213" t="s">
        <v>4367</v>
      </c>
      <c r="J1665" s="197" t="s">
        <v>4289</v>
      </c>
      <c r="K1665" s="193"/>
      <c r="L1665" s="202" t="s">
        <v>4241</v>
      </c>
      <c r="M1665" s="203"/>
      <c r="N1665" s="203"/>
    </row>
    <row r="1666" spans="2:14" ht="81.75" customHeight="1">
      <c r="B1666" s="197">
        <f t="shared" si="26"/>
        <v>1656</v>
      </c>
      <c r="C1666" s="198" t="s">
        <v>6024</v>
      </c>
      <c r="D1666" s="199">
        <v>9329899</v>
      </c>
      <c r="E1666" s="199">
        <v>9</v>
      </c>
      <c r="F1666" s="198" t="s">
        <v>6078</v>
      </c>
      <c r="G1666" s="210"/>
      <c r="H1666" s="200"/>
      <c r="I1666" s="213" t="s">
        <v>4367</v>
      </c>
      <c r="J1666" s="197"/>
      <c r="K1666" s="193"/>
      <c r="L1666" s="202" t="s">
        <v>4241</v>
      </c>
      <c r="M1666" s="203"/>
      <c r="N1666" s="203"/>
    </row>
    <row r="1667" spans="2:14" ht="81.75" customHeight="1">
      <c r="B1667" s="197">
        <f t="shared" si="26"/>
        <v>1657</v>
      </c>
      <c r="C1667" s="198" t="s">
        <v>6024</v>
      </c>
      <c r="D1667" s="199">
        <v>9329899</v>
      </c>
      <c r="E1667" s="199">
        <v>10</v>
      </c>
      <c r="F1667" s="198" t="s">
        <v>6079</v>
      </c>
      <c r="G1667" s="210"/>
      <c r="H1667" s="200"/>
      <c r="I1667" s="213" t="s">
        <v>4367</v>
      </c>
      <c r="J1667" s="197"/>
      <c r="K1667" s="193"/>
      <c r="L1667" s="202" t="s">
        <v>4241</v>
      </c>
      <c r="M1667" s="203"/>
      <c r="N1667" s="203"/>
    </row>
    <row r="1668" spans="2:14" ht="81.75" customHeight="1">
      <c r="B1668" s="197">
        <f t="shared" si="26"/>
        <v>1658</v>
      </c>
      <c r="C1668" s="198" t="s">
        <v>6024</v>
      </c>
      <c r="D1668" s="199">
        <v>9329899</v>
      </c>
      <c r="E1668" s="199">
        <v>99</v>
      </c>
      <c r="F1668" s="198" t="s">
        <v>6080</v>
      </c>
      <c r="G1668" s="210">
        <v>3414.2</v>
      </c>
      <c r="H1668" s="200" t="s">
        <v>4351</v>
      </c>
      <c r="I1668" s="213" t="s">
        <v>4367</v>
      </c>
      <c r="J1668" s="197" t="s">
        <v>4289</v>
      </c>
      <c r="K1668" s="193"/>
      <c r="L1668" s="202" t="s">
        <v>4241</v>
      </c>
      <c r="M1668" s="203"/>
      <c r="N1668" s="203"/>
    </row>
    <row r="1669" spans="2:14" ht="81.75" customHeight="1">
      <c r="B1669" s="197">
        <f t="shared" si="26"/>
        <v>1659</v>
      </c>
      <c r="C1669" s="198" t="s">
        <v>6081</v>
      </c>
      <c r="D1669" s="199">
        <v>9411100</v>
      </c>
      <c r="E1669" s="199">
        <v>0</v>
      </c>
      <c r="F1669" s="198" t="s">
        <v>6082</v>
      </c>
      <c r="G1669" s="210"/>
      <c r="H1669" s="200"/>
      <c r="I1669" s="201" t="s">
        <v>4288</v>
      </c>
      <c r="J1669" s="197"/>
      <c r="K1669" s="193"/>
      <c r="L1669" s="202" t="s">
        <v>4241</v>
      </c>
      <c r="M1669" s="203"/>
      <c r="N1669" s="203"/>
    </row>
    <row r="1670" spans="2:14" ht="81.75" customHeight="1">
      <c r="B1670" s="197">
        <f t="shared" si="26"/>
        <v>1660</v>
      </c>
      <c r="C1670" s="198" t="s">
        <v>6081</v>
      </c>
      <c r="D1670" s="199">
        <v>9412000</v>
      </c>
      <c r="E1670" s="199">
        <v>0</v>
      </c>
      <c r="F1670" s="198" t="s">
        <v>6083</v>
      </c>
      <c r="G1670" s="210"/>
      <c r="H1670" s="200"/>
      <c r="I1670" s="201" t="s">
        <v>4288</v>
      </c>
      <c r="J1670" s="197"/>
      <c r="K1670" s="193"/>
      <c r="L1670" s="202" t="s">
        <v>4241</v>
      </c>
      <c r="M1670" s="203"/>
      <c r="N1670" s="203"/>
    </row>
    <row r="1671" spans="2:14" ht="81.75" customHeight="1">
      <c r="B1671" s="197">
        <f t="shared" si="26"/>
        <v>1661</v>
      </c>
      <c r="C1671" s="198" t="s">
        <v>6081</v>
      </c>
      <c r="D1671" s="199">
        <v>9420100</v>
      </c>
      <c r="E1671" s="199">
        <v>0</v>
      </c>
      <c r="F1671" s="198" t="s">
        <v>6084</v>
      </c>
      <c r="G1671" s="210"/>
      <c r="H1671" s="200"/>
      <c r="I1671" s="201" t="s">
        <v>4288</v>
      </c>
      <c r="J1671" s="197"/>
      <c r="K1671" s="193"/>
      <c r="L1671" s="202" t="s">
        <v>4241</v>
      </c>
      <c r="M1671" s="203"/>
      <c r="N1671" s="203"/>
    </row>
    <row r="1672" spans="2:14" ht="81.75" customHeight="1">
      <c r="B1672" s="197">
        <f t="shared" si="26"/>
        <v>1662</v>
      </c>
      <c r="C1672" s="198" t="s">
        <v>6081</v>
      </c>
      <c r="D1672" s="199">
        <v>9430800</v>
      </c>
      <c r="E1672" s="199">
        <v>0</v>
      </c>
      <c r="F1672" s="198" t="s">
        <v>6085</v>
      </c>
      <c r="G1672" s="210"/>
      <c r="H1672" s="200"/>
      <c r="I1672" s="201" t="s">
        <v>4288</v>
      </c>
      <c r="J1672" s="197"/>
      <c r="K1672" s="193"/>
      <c r="L1672" s="202" t="s">
        <v>4241</v>
      </c>
      <c r="M1672" s="203"/>
      <c r="N1672" s="203"/>
    </row>
    <row r="1673" spans="2:14" ht="81.75" customHeight="1">
      <c r="B1673" s="197">
        <f t="shared" si="26"/>
        <v>1663</v>
      </c>
      <c r="C1673" s="198" t="s">
        <v>6081</v>
      </c>
      <c r="D1673" s="199">
        <v>9491000</v>
      </c>
      <c r="E1673" s="199">
        <v>0</v>
      </c>
      <c r="F1673" s="198" t="s">
        <v>6086</v>
      </c>
      <c r="G1673" s="210">
        <v>9110</v>
      </c>
      <c r="H1673" s="200" t="s">
        <v>4398</v>
      </c>
      <c r="I1673" s="201" t="s">
        <v>4288</v>
      </c>
      <c r="J1673" s="197" t="s">
        <v>4289</v>
      </c>
      <c r="K1673" s="193"/>
      <c r="L1673" s="202" t="s">
        <v>4241</v>
      </c>
      <c r="M1673" s="203"/>
      <c r="N1673" s="203"/>
    </row>
    <row r="1674" spans="2:14" ht="81.75" customHeight="1">
      <c r="B1674" s="197">
        <f t="shared" si="26"/>
        <v>1664</v>
      </c>
      <c r="C1674" s="198" t="s">
        <v>6081</v>
      </c>
      <c r="D1674" s="199">
        <v>9492800</v>
      </c>
      <c r="E1674" s="199">
        <v>0</v>
      </c>
      <c r="F1674" s="198" t="s">
        <v>6087</v>
      </c>
      <c r="G1674" s="210"/>
      <c r="H1674" s="200"/>
      <c r="I1674" s="201" t="s">
        <v>4288</v>
      </c>
      <c r="J1674" s="197"/>
      <c r="K1674" s="193"/>
      <c r="L1674" s="202" t="s">
        <v>4241</v>
      </c>
      <c r="M1674" s="203"/>
      <c r="N1674" s="203"/>
    </row>
    <row r="1675" spans="2:14" ht="81.75" customHeight="1">
      <c r="B1675" s="197">
        <f t="shared" si="26"/>
        <v>1665</v>
      </c>
      <c r="C1675" s="198" t="s">
        <v>6081</v>
      </c>
      <c r="D1675" s="199">
        <v>9493600</v>
      </c>
      <c r="E1675" s="199">
        <v>1</v>
      </c>
      <c r="F1675" s="198" t="s">
        <v>6088</v>
      </c>
      <c r="G1675" s="210"/>
      <c r="H1675" s="200"/>
      <c r="I1675" s="201" t="s">
        <v>4288</v>
      </c>
      <c r="J1675" s="197"/>
      <c r="K1675" s="193"/>
      <c r="L1675" s="202" t="s">
        <v>4241</v>
      </c>
      <c r="M1675" s="203"/>
      <c r="N1675" s="203"/>
    </row>
    <row r="1676" spans="2:14" ht="81.75" customHeight="1">
      <c r="B1676" s="197">
        <f t="shared" si="26"/>
        <v>1666</v>
      </c>
      <c r="C1676" s="198" t="s">
        <v>6081</v>
      </c>
      <c r="D1676" s="199">
        <v>9493600</v>
      </c>
      <c r="E1676" s="199">
        <v>2</v>
      </c>
      <c r="F1676" s="198" t="s">
        <v>6089</v>
      </c>
      <c r="G1676" s="210"/>
      <c r="H1676" s="200"/>
      <c r="I1676" s="201" t="s">
        <v>4288</v>
      </c>
      <c r="J1676" s="197"/>
      <c r="K1676" s="193"/>
      <c r="L1676" s="202" t="s">
        <v>4241</v>
      </c>
      <c r="M1676" s="203"/>
      <c r="N1676" s="203"/>
    </row>
    <row r="1677" spans="2:14" ht="81.75" customHeight="1">
      <c r="B1677" s="197">
        <f t="shared" si="26"/>
        <v>1667</v>
      </c>
      <c r="C1677" s="198" t="s">
        <v>6081</v>
      </c>
      <c r="D1677" s="199">
        <v>9499500</v>
      </c>
      <c r="E1677" s="199">
        <v>0</v>
      </c>
      <c r="F1677" s="198" t="s">
        <v>6090</v>
      </c>
      <c r="G1677" s="210"/>
      <c r="H1677" s="200"/>
      <c r="I1677" s="201" t="s">
        <v>4288</v>
      </c>
      <c r="J1677" s="197"/>
      <c r="K1677" s="193"/>
      <c r="L1677" s="202" t="s">
        <v>4241</v>
      </c>
      <c r="M1677" s="203"/>
      <c r="N1677" s="203"/>
    </row>
    <row r="1678" spans="2:14" ht="81.75" customHeight="1">
      <c r="B1678" s="197">
        <f t="shared" si="26"/>
        <v>1668</v>
      </c>
      <c r="C1678" s="198" t="s">
        <v>6081</v>
      </c>
      <c r="D1678" s="199">
        <v>9511800</v>
      </c>
      <c r="E1678" s="199">
        <v>1</v>
      </c>
      <c r="F1678" s="198" t="s">
        <v>6091</v>
      </c>
      <c r="G1678" s="210">
        <v>5210</v>
      </c>
      <c r="H1678" s="200" t="s">
        <v>4398</v>
      </c>
      <c r="I1678" s="201" t="s">
        <v>4288</v>
      </c>
      <c r="J1678" s="197" t="s">
        <v>4289</v>
      </c>
      <c r="K1678" s="193"/>
      <c r="L1678" s="202" t="s">
        <v>4241</v>
      </c>
      <c r="M1678" s="203"/>
      <c r="N1678" s="203"/>
    </row>
    <row r="1679" spans="2:14" ht="81.75" customHeight="1">
      <c r="B1679" s="197">
        <f t="shared" si="26"/>
        <v>1669</v>
      </c>
      <c r="C1679" s="198" t="s">
        <v>6081</v>
      </c>
      <c r="D1679" s="199">
        <v>9511800</v>
      </c>
      <c r="E1679" s="199">
        <v>2</v>
      </c>
      <c r="F1679" s="198" t="s">
        <v>6092</v>
      </c>
      <c r="G1679" s="210"/>
      <c r="H1679" s="200"/>
      <c r="I1679" s="201" t="s">
        <v>4288</v>
      </c>
      <c r="J1679" s="197"/>
      <c r="K1679" s="193"/>
      <c r="L1679" s="202" t="s">
        <v>4241</v>
      </c>
      <c r="M1679" s="203"/>
      <c r="N1679" s="203"/>
    </row>
    <row r="1680" spans="2:14" ht="81.75" customHeight="1">
      <c r="B1680" s="197">
        <f t="shared" si="26"/>
        <v>1670</v>
      </c>
      <c r="C1680" s="198" t="s">
        <v>6081</v>
      </c>
      <c r="D1680" s="199">
        <v>9512600</v>
      </c>
      <c r="E1680" s="199">
        <v>1</v>
      </c>
      <c r="F1680" s="198" t="s">
        <v>6093</v>
      </c>
      <c r="G1680" s="210">
        <v>5210</v>
      </c>
      <c r="H1680" s="200" t="s">
        <v>4398</v>
      </c>
      <c r="I1680" s="201" t="s">
        <v>4288</v>
      </c>
      <c r="J1680" s="197" t="s">
        <v>4289</v>
      </c>
      <c r="K1680" s="193"/>
      <c r="L1680" s="202" t="s">
        <v>4241</v>
      </c>
      <c r="M1680" s="203"/>
      <c r="N1680" s="203"/>
    </row>
    <row r="1681" spans="2:14" ht="81.75" customHeight="1">
      <c r="B1681" s="197">
        <f aca="true" t="shared" si="27" ref="B1681:B1727">B1680+1</f>
        <v>1671</v>
      </c>
      <c r="C1681" s="198" t="s">
        <v>6081</v>
      </c>
      <c r="D1681" s="199">
        <v>9512600</v>
      </c>
      <c r="E1681" s="199">
        <v>2</v>
      </c>
      <c r="F1681" s="198" t="s">
        <v>6094</v>
      </c>
      <c r="G1681" s="210"/>
      <c r="H1681" s="200"/>
      <c r="I1681" s="201" t="s">
        <v>4288</v>
      </c>
      <c r="J1681" s="197"/>
      <c r="K1681" s="193"/>
      <c r="L1681" s="202" t="s">
        <v>4241</v>
      </c>
      <c r="M1681" s="203"/>
      <c r="N1681" s="203"/>
    </row>
    <row r="1682" spans="2:14" ht="81.75" customHeight="1">
      <c r="B1682" s="197">
        <f t="shared" si="27"/>
        <v>1672</v>
      </c>
      <c r="C1682" s="198" t="s">
        <v>6081</v>
      </c>
      <c r="D1682" s="199">
        <v>9521500</v>
      </c>
      <c r="E1682" s="199">
        <v>1</v>
      </c>
      <c r="F1682" s="198" t="s">
        <v>6095</v>
      </c>
      <c r="G1682" s="210">
        <v>5210</v>
      </c>
      <c r="H1682" s="200" t="s">
        <v>4398</v>
      </c>
      <c r="I1682" s="201" t="s">
        <v>4288</v>
      </c>
      <c r="J1682" s="197" t="s">
        <v>4289</v>
      </c>
      <c r="K1682" s="193"/>
      <c r="L1682" s="202" t="s">
        <v>4241</v>
      </c>
      <c r="M1682" s="203"/>
      <c r="N1682" s="203"/>
    </row>
    <row r="1683" spans="2:14" ht="81.75" customHeight="1">
      <c r="B1683" s="197">
        <f t="shared" si="27"/>
        <v>1673</v>
      </c>
      <c r="C1683" s="198" t="s">
        <v>6081</v>
      </c>
      <c r="D1683" s="199">
        <v>9521500</v>
      </c>
      <c r="E1683" s="199">
        <v>2</v>
      </c>
      <c r="F1683" s="198" t="s">
        <v>6096</v>
      </c>
      <c r="G1683" s="210"/>
      <c r="H1683" s="200"/>
      <c r="I1683" s="201" t="s">
        <v>4288</v>
      </c>
      <c r="J1683" s="197" t="s">
        <v>4289</v>
      </c>
      <c r="K1683" s="193"/>
      <c r="L1683" s="202" t="s">
        <v>4241</v>
      </c>
      <c r="M1683" s="203"/>
      <c r="N1683" s="203"/>
    </row>
    <row r="1684" spans="2:14" ht="81.75" customHeight="1">
      <c r="B1684" s="197">
        <f t="shared" si="27"/>
        <v>1674</v>
      </c>
      <c r="C1684" s="198" t="s">
        <v>6081</v>
      </c>
      <c r="D1684" s="199">
        <v>9521500</v>
      </c>
      <c r="E1684" s="199">
        <v>3</v>
      </c>
      <c r="F1684" s="198" t="s">
        <v>6097</v>
      </c>
      <c r="G1684" s="210"/>
      <c r="H1684" s="200"/>
      <c r="I1684" s="201" t="s">
        <v>4288</v>
      </c>
      <c r="J1684" s="197"/>
      <c r="K1684" s="193"/>
      <c r="L1684" s="202" t="s">
        <v>4241</v>
      </c>
      <c r="M1684" s="203"/>
      <c r="N1684" s="203"/>
    </row>
    <row r="1685" spans="2:14" ht="81.75" customHeight="1">
      <c r="B1685" s="197">
        <f t="shared" si="27"/>
        <v>1675</v>
      </c>
      <c r="C1685" s="198" t="s">
        <v>6081</v>
      </c>
      <c r="D1685" s="199">
        <v>9529101</v>
      </c>
      <c r="E1685" s="199">
        <v>0</v>
      </c>
      <c r="F1685" s="198" t="s">
        <v>6098</v>
      </c>
      <c r="G1685" s="210">
        <v>2510</v>
      </c>
      <c r="H1685" s="200" t="s">
        <v>5338</v>
      </c>
      <c r="I1685" s="201" t="s">
        <v>4288</v>
      </c>
      <c r="J1685" s="197" t="s">
        <v>4289</v>
      </c>
      <c r="K1685" s="193"/>
      <c r="L1685" s="202" t="s">
        <v>4241</v>
      </c>
      <c r="M1685" s="203"/>
      <c r="N1685" s="203"/>
    </row>
    <row r="1686" spans="2:14" ht="81.75" customHeight="1">
      <c r="B1686" s="197">
        <f t="shared" si="27"/>
        <v>1676</v>
      </c>
      <c r="C1686" s="198" t="s">
        <v>6081</v>
      </c>
      <c r="D1686" s="199">
        <v>9529102</v>
      </c>
      <c r="E1686" s="199">
        <v>0</v>
      </c>
      <c r="F1686" s="198" t="s">
        <v>6099</v>
      </c>
      <c r="G1686" s="210"/>
      <c r="H1686" s="200"/>
      <c r="I1686" s="201" t="s">
        <v>4288</v>
      </c>
      <c r="J1686" s="197"/>
      <c r="K1686" s="193"/>
      <c r="L1686" s="202" t="s">
        <v>4241</v>
      </c>
      <c r="M1686" s="203"/>
      <c r="N1686" s="203"/>
    </row>
    <row r="1687" spans="2:14" ht="81.75" customHeight="1">
      <c r="B1687" s="197">
        <f t="shared" si="27"/>
        <v>1677</v>
      </c>
      <c r="C1687" s="198" t="s">
        <v>6081</v>
      </c>
      <c r="D1687" s="199">
        <v>9529103</v>
      </c>
      <c r="E1687" s="199">
        <v>0</v>
      </c>
      <c r="F1687" s="198" t="s">
        <v>6100</v>
      </c>
      <c r="G1687" s="210"/>
      <c r="H1687" s="200"/>
      <c r="I1687" s="201" t="s">
        <v>4288</v>
      </c>
      <c r="J1687" s="197"/>
      <c r="K1687" s="193"/>
      <c r="L1687" s="202" t="s">
        <v>4241</v>
      </c>
      <c r="M1687" s="203"/>
      <c r="N1687" s="203"/>
    </row>
    <row r="1688" spans="2:14" ht="81.75" customHeight="1">
      <c r="B1688" s="197">
        <f t="shared" si="27"/>
        <v>1678</v>
      </c>
      <c r="C1688" s="198" t="s">
        <v>6081</v>
      </c>
      <c r="D1688" s="199">
        <v>9529104</v>
      </c>
      <c r="E1688" s="199">
        <v>1</v>
      </c>
      <c r="F1688" s="198" t="s">
        <v>6101</v>
      </c>
      <c r="G1688" s="210"/>
      <c r="H1688" s="200"/>
      <c r="I1688" s="201" t="s">
        <v>4288</v>
      </c>
      <c r="J1688" s="197"/>
      <c r="K1688" s="193"/>
      <c r="L1688" s="202" t="s">
        <v>4241</v>
      </c>
      <c r="M1688" s="203"/>
      <c r="N1688" s="203"/>
    </row>
    <row r="1689" spans="2:14" ht="81.75" customHeight="1">
      <c r="B1689" s="197">
        <f t="shared" si="27"/>
        <v>1679</v>
      </c>
      <c r="C1689" s="198" t="s">
        <v>6081</v>
      </c>
      <c r="D1689" s="199">
        <v>9529104</v>
      </c>
      <c r="E1689" s="199">
        <v>2</v>
      </c>
      <c r="F1689" s="198" t="s">
        <v>6102</v>
      </c>
      <c r="G1689" s="210"/>
      <c r="H1689" s="200"/>
      <c r="I1689" s="201" t="s">
        <v>4288</v>
      </c>
      <c r="J1689" s="197"/>
      <c r="K1689" s="193"/>
      <c r="L1689" s="202" t="s">
        <v>4241</v>
      </c>
      <c r="M1689" s="203"/>
      <c r="N1689" s="203"/>
    </row>
    <row r="1690" spans="2:14" ht="81.75" customHeight="1">
      <c r="B1690" s="197">
        <f t="shared" si="27"/>
        <v>1680</v>
      </c>
      <c r="C1690" s="198" t="s">
        <v>6081</v>
      </c>
      <c r="D1690" s="199">
        <v>9529104</v>
      </c>
      <c r="E1690" s="199">
        <v>3</v>
      </c>
      <c r="F1690" s="198" t="s">
        <v>6103</v>
      </c>
      <c r="G1690" s="210"/>
      <c r="H1690" s="200"/>
      <c r="I1690" s="201" t="s">
        <v>4288</v>
      </c>
      <c r="J1690" s="197"/>
      <c r="K1690" s="193"/>
      <c r="L1690" s="202" t="s">
        <v>4241</v>
      </c>
      <c r="M1690" s="203"/>
      <c r="N1690" s="203"/>
    </row>
    <row r="1691" spans="2:14" ht="81.75" customHeight="1">
      <c r="B1691" s="197">
        <f t="shared" si="27"/>
        <v>1681</v>
      </c>
      <c r="C1691" s="198" t="s">
        <v>6081</v>
      </c>
      <c r="D1691" s="199">
        <v>9529104</v>
      </c>
      <c r="E1691" s="199">
        <v>4</v>
      </c>
      <c r="F1691" s="198" t="s">
        <v>6104</v>
      </c>
      <c r="G1691" s="210">
        <v>1840</v>
      </c>
      <c r="H1691" s="200" t="s">
        <v>4351</v>
      </c>
      <c r="I1691" s="201" t="s">
        <v>4288</v>
      </c>
      <c r="J1691" s="197" t="s">
        <v>4289</v>
      </c>
      <c r="K1691" s="193"/>
      <c r="L1691" s="202" t="s">
        <v>4241</v>
      </c>
      <c r="M1691" s="203"/>
      <c r="N1691" s="203"/>
    </row>
    <row r="1692" spans="2:14" ht="81.75" customHeight="1">
      <c r="B1692" s="197">
        <f t="shared" si="27"/>
        <v>1682</v>
      </c>
      <c r="C1692" s="198" t="s">
        <v>6081</v>
      </c>
      <c r="D1692" s="199">
        <v>9529105</v>
      </c>
      <c r="E1692" s="199">
        <v>1</v>
      </c>
      <c r="F1692" s="198" t="s">
        <v>6105</v>
      </c>
      <c r="G1692" s="210" t="s">
        <v>6106</v>
      </c>
      <c r="H1692" s="200" t="s">
        <v>4398</v>
      </c>
      <c r="I1692" s="201" t="s">
        <v>4288</v>
      </c>
      <c r="J1692" s="197" t="s">
        <v>4289</v>
      </c>
      <c r="K1692" s="193"/>
      <c r="L1692" s="202" t="s">
        <v>4241</v>
      </c>
      <c r="M1692" s="203"/>
      <c r="N1692" s="203"/>
    </row>
    <row r="1693" spans="2:14" ht="81.75" customHeight="1">
      <c r="B1693" s="197">
        <f t="shared" si="27"/>
        <v>1683</v>
      </c>
      <c r="C1693" s="198" t="s">
        <v>6081</v>
      </c>
      <c r="D1693" s="199">
        <v>9529105</v>
      </c>
      <c r="E1693" s="199">
        <v>2</v>
      </c>
      <c r="F1693" s="198" t="s">
        <v>6107</v>
      </c>
      <c r="G1693" s="210"/>
      <c r="H1693" s="200"/>
      <c r="I1693" s="201" t="s">
        <v>4288</v>
      </c>
      <c r="J1693" s="197"/>
      <c r="K1693" s="193"/>
      <c r="L1693" s="202" t="s">
        <v>4241</v>
      </c>
      <c r="M1693" s="203"/>
      <c r="N1693" s="203"/>
    </row>
    <row r="1694" spans="2:14" ht="81.75" customHeight="1">
      <c r="B1694" s="197">
        <f t="shared" si="27"/>
        <v>1684</v>
      </c>
      <c r="C1694" s="198" t="s">
        <v>6081</v>
      </c>
      <c r="D1694" s="199">
        <v>9529106</v>
      </c>
      <c r="E1694" s="199">
        <v>0</v>
      </c>
      <c r="F1694" s="198" t="s">
        <v>6108</v>
      </c>
      <c r="G1694" s="210"/>
      <c r="H1694" s="200"/>
      <c r="I1694" s="201" t="s">
        <v>4288</v>
      </c>
      <c r="J1694" s="197"/>
      <c r="K1694" s="193"/>
      <c r="L1694" s="202" t="s">
        <v>4241</v>
      </c>
      <c r="M1694" s="203"/>
      <c r="N1694" s="203"/>
    </row>
    <row r="1695" spans="2:14" ht="81.75" customHeight="1">
      <c r="B1695" s="197">
        <f t="shared" si="27"/>
        <v>1685</v>
      </c>
      <c r="C1695" s="198" t="s">
        <v>6081</v>
      </c>
      <c r="D1695" s="199">
        <v>9529199</v>
      </c>
      <c r="E1695" s="199">
        <v>1</v>
      </c>
      <c r="F1695" s="198" t="s">
        <v>6109</v>
      </c>
      <c r="G1695" s="210"/>
      <c r="H1695" s="200"/>
      <c r="I1695" s="201" t="s">
        <v>4288</v>
      </c>
      <c r="J1695" s="197"/>
      <c r="K1695" s="193"/>
      <c r="L1695" s="202" t="s">
        <v>4241</v>
      </c>
      <c r="M1695" s="203"/>
      <c r="N1695" s="203"/>
    </row>
    <row r="1696" spans="2:14" ht="81.75" customHeight="1">
      <c r="B1696" s="197">
        <f t="shared" si="27"/>
        <v>1686</v>
      </c>
      <c r="C1696" s="198" t="s">
        <v>6081</v>
      </c>
      <c r="D1696" s="199">
        <v>9529199</v>
      </c>
      <c r="E1696" s="199">
        <v>2</v>
      </c>
      <c r="F1696" s="198" t="s">
        <v>6110</v>
      </c>
      <c r="G1696" s="210"/>
      <c r="H1696" s="200"/>
      <c r="I1696" s="201" t="s">
        <v>4288</v>
      </c>
      <c r="J1696" s="197"/>
      <c r="K1696" s="193"/>
      <c r="L1696" s="202" t="s">
        <v>4241</v>
      </c>
      <c r="M1696" s="203"/>
      <c r="N1696" s="203"/>
    </row>
    <row r="1697" spans="2:14" ht="81.75" customHeight="1">
      <c r="B1697" s="197">
        <f t="shared" si="27"/>
        <v>1687</v>
      </c>
      <c r="C1697" s="198" t="s">
        <v>6081</v>
      </c>
      <c r="D1697" s="199">
        <v>9529199</v>
      </c>
      <c r="E1697" s="199">
        <v>3</v>
      </c>
      <c r="F1697" s="198" t="s">
        <v>6111</v>
      </c>
      <c r="G1697" s="210"/>
      <c r="H1697" s="200"/>
      <c r="I1697" s="201" t="s">
        <v>4288</v>
      </c>
      <c r="J1697" s="197"/>
      <c r="K1697" s="193"/>
      <c r="L1697" s="202" t="s">
        <v>4241</v>
      </c>
      <c r="M1697" s="203"/>
      <c r="N1697" s="203"/>
    </row>
    <row r="1698" spans="2:14" ht="81.75" customHeight="1">
      <c r="B1698" s="197">
        <f t="shared" si="27"/>
        <v>1688</v>
      </c>
      <c r="C1698" s="198" t="s">
        <v>6081</v>
      </c>
      <c r="D1698" s="199">
        <v>9529199</v>
      </c>
      <c r="E1698" s="199">
        <v>99</v>
      </c>
      <c r="F1698" s="198" t="s">
        <v>6112</v>
      </c>
      <c r="G1698" s="210"/>
      <c r="H1698" s="200"/>
      <c r="I1698" s="201" t="s">
        <v>4288</v>
      </c>
      <c r="J1698" s="197"/>
      <c r="K1698" s="193"/>
      <c r="L1698" s="202" t="s">
        <v>4241</v>
      </c>
      <c r="M1698" s="203"/>
      <c r="N1698" s="203"/>
    </row>
    <row r="1699" spans="2:14" ht="81.75" customHeight="1">
      <c r="B1699" s="197">
        <f t="shared" si="27"/>
        <v>1689</v>
      </c>
      <c r="C1699" s="198" t="s">
        <v>6081</v>
      </c>
      <c r="D1699" s="199">
        <v>9601701</v>
      </c>
      <c r="E1699" s="199">
        <v>0</v>
      </c>
      <c r="F1699" s="198" t="s">
        <v>6113</v>
      </c>
      <c r="G1699" s="210" t="s">
        <v>6114</v>
      </c>
      <c r="H1699" s="200" t="s">
        <v>4240</v>
      </c>
      <c r="I1699" s="213" t="s">
        <v>4367</v>
      </c>
      <c r="J1699" s="197" t="s">
        <v>4289</v>
      </c>
      <c r="K1699" s="193"/>
      <c r="L1699" s="202"/>
      <c r="M1699" s="203"/>
      <c r="N1699" s="203" t="s">
        <v>4241</v>
      </c>
    </row>
    <row r="1700" spans="2:14" ht="81.75" customHeight="1">
      <c r="B1700" s="197">
        <f t="shared" si="27"/>
        <v>1690</v>
      </c>
      <c r="C1700" s="198" t="s">
        <v>6081</v>
      </c>
      <c r="D1700" s="199">
        <v>9601702</v>
      </c>
      <c r="E1700" s="199">
        <v>0</v>
      </c>
      <c r="F1700" s="198" t="s">
        <v>6115</v>
      </c>
      <c r="G1700" s="210">
        <v>3007.1</v>
      </c>
      <c r="H1700" s="200" t="s">
        <v>4240</v>
      </c>
      <c r="I1700" s="213" t="s">
        <v>4367</v>
      </c>
      <c r="J1700" s="197" t="s">
        <v>4289</v>
      </c>
      <c r="K1700" s="193"/>
      <c r="L1700" s="202" t="s">
        <v>4241</v>
      </c>
      <c r="M1700" s="203"/>
      <c r="N1700" s="203"/>
    </row>
    <row r="1701" spans="2:14" ht="81.75" customHeight="1">
      <c r="B1701" s="197">
        <f t="shared" si="27"/>
        <v>1691</v>
      </c>
      <c r="C1701" s="198" t="s">
        <v>6081</v>
      </c>
      <c r="D1701" s="199">
        <v>9601703</v>
      </c>
      <c r="E1701" s="199">
        <v>1</v>
      </c>
      <c r="F1701" s="198" t="s">
        <v>6116</v>
      </c>
      <c r="G1701" s="210">
        <v>3007.1</v>
      </c>
      <c r="H1701" s="200" t="s">
        <v>4240</v>
      </c>
      <c r="I1701" s="213" t="s">
        <v>4367</v>
      </c>
      <c r="J1701" s="197" t="s">
        <v>4289</v>
      </c>
      <c r="K1701" s="193"/>
      <c r="L1701" s="202" t="s">
        <v>4241</v>
      </c>
      <c r="M1701" s="203"/>
      <c r="N1701" s="203"/>
    </row>
    <row r="1702" spans="2:14" ht="81.75" customHeight="1">
      <c r="B1702" s="197">
        <f t="shared" si="27"/>
        <v>1692</v>
      </c>
      <c r="C1702" s="198" t="s">
        <v>6081</v>
      </c>
      <c r="D1702" s="199">
        <v>9601703</v>
      </c>
      <c r="E1702" s="199">
        <v>2</v>
      </c>
      <c r="F1702" s="198" t="s">
        <v>6117</v>
      </c>
      <c r="G1702" s="210"/>
      <c r="H1702" s="200"/>
      <c r="I1702" s="213" t="s">
        <v>4367</v>
      </c>
      <c r="J1702" s="197"/>
      <c r="K1702" s="193"/>
      <c r="L1702" s="202" t="s">
        <v>4241</v>
      </c>
      <c r="M1702" s="203"/>
      <c r="N1702" s="203"/>
    </row>
    <row r="1703" spans="2:14" ht="81.75" customHeight="1">
      <c r="B1703" s="197">
        <f t="shared" si="27"/>
        <v>1693</v>
      </c>
      <c r="C1703" s="198" t="s">
        <v>6081</v>
      </c>
      <c r="D1703" s="199">
        <v>9602501</v>
      </c>
      <c r="E1703" s="199">
        <v>0</v>
      </c>
      <c r="F1703" s="198" t="s">
        <v>6118</v>
      </c>
      <c r="G1703" s="210"/>
      <c r="H1703" s="200"/>
      <c r="I1703" s="201" t="s">
        <v>4288</v>
      </c>
      <c r="J1703" s="197"/>
      <c r="K1703" s="193"/>
      <c r="L1703" s="202"/>
      <c r="M1703" s="203"/>
      <c r="N1703" s="203" t="s">
        <v>4241</v>
      </c>
    </row>
    <row r="1704" spans="2:14" ht="81.75" customHeight="1">
      <c r="B1704" s="197">
        <f t="shared" si="27"/>
        <v>1694</v>
      </c>
      <c r="C1704" s="198" t="s">
        <v>6081</v>
      </c>
      <c r="D1704" s="199">
        <v>9602502</v>
      </c>
      <c r="E1704" s="199">
        <v>1</v>
      </c>
      <c r="F1704" s="198" t="s">
        <v>6119</v>
      </c>
      <c r="G1704" s="210"/>
      <c r="H1704" s="200"/>
      <c r="I1704" s="201" t="s">
        <v>4288</v>
      </c>
      <c r="J1704" s="197"/>
      <c r="K1704" s="193"/>
      <c r="L1704" s="202"/>
      <c r="M1704" s="203"/>
      <c r="N1704" s="203" t="s">
        <v>4241</v>
      </c>
    </row>
    <row r="1705" spans="2:14" ht="81.75" customHeight="1">
      <c r="B1705" s="197">
        <f t="shared" si="27"/>
        <v>1695</v>
      </c>
      <c r="C1705" s="198" t="s">
        <v>6081</v>
      </c>
      <c r="D1705" s="199">
        <v>9602502</v>
      </c>
      <c r="E1705" s="199">
        <v>2</v>
      </c>
      <c r="F1705" s="198" t="s">
        <v>6120</v>
      </c>
      <c r="G1705" s="210">
        <v>8111.1</v>
      </c>
      <c r="H1705" s="200" t="s">
        <v>5134</v>
      </c>
      <c r="I1705" s="201" t="s">
        <v>4288</v>
      </c>
      <c r="J1705" s="197" t="s">
        <v>4289</v>
      </c>
      <c r="K1705" s="193"/>
      <c r="L1705" s="202"/>
      <c r="M1705" s="203"/>
      <c r="N1705" s="203" t="s">
        <v>4241</v>
      </c>
    </row>
    <row r="1706" spans="2:14" ht="81.75" customHeight="1">
      <c r="B1706" s="197">
        <f t="shared" si="27"/>
        <v>1696</v>
      </c>
      <c r="C1706" s="198" t="s">
        <v>6081</v>
      </c>
      <c r="D1706" s="199">
        <v>9603301</v>
      </c>
      <c r="E1706" s="199">
        <v>0</v>
      </c>
      <c r="F1706" s="198" t="s">
        <v>6121</v>
      </c>
      <c r="G1706" s="210">
        <v>3412</v>
      </c>
      <c r="H1706" s="200" t="s">
        <v>4423</v>
      </c>
      <c r="I1706" s="213" t="s">
        <v>4367</v>
      </c>
      <c r="J1706" s="197" t="s">
        <v>4289</v>
      </c>
      <c r="K1706" s="193"/>
      <c r="L1706" s="202" t="s">
        <v>4241</v>
      </c>
      <c r="M1706" s="203"/>
      <c r="N1706" s="203"/>
    </row>
    <row r="1707" spans="2:14" ht="81.75" customHeight="1">
      <c r="B1707" s="197">
        <f t="shared" si="27"/>
        <v>1697</v>
      </c>
      <c r="C1707" s="198" t="s">
        <v>6081</v>
      </c>
      <c r="D1707" s="199">
        <v>9603302</v>
      </c>
      <c r="E1707" s="199">
        <v>0</v>
      </c>
      <c r="F1707" s="216" t="s">
        <v>6122</v>
      </c>
      <c r="G1707" s="210">
        <v>3412.1</v>
      </c>
      <c r="H1707" s="200" t="s">
        <v>4351</v>
      </c>
      <c r="I1707" s="213" t="s">
        <v>4367</v>
      </c>
      <c r="J1707" s="197" t="s">
        <v>4289</v>
      </c>
      <c r="K1707" s="193"/>
      <c r="L1707" s="202"/>
      <c r="M1707" s="203" t="s">
        <v>4241</v>
      </c>
      <c r="N1707" s="203"/>
    </row>
    <row r="1708" spans="2:14" ht="81.75" customHeight="1">
      <c r="B1708" s="197">
        <f t="shared" si="27"/>
        <v>1698</v>
      </c>
      <c r="C1708" s="198" t="s">
        <v>6081</v>
      </c>
      <c r="D1708" s="199">
        <v>9603303</v>
      </c>
      <c r="E1708" s="199">
        <v>0</v>
      </c>
      <c r="F1708" s="216" t="s">
        <v>6123</v>
      </c>
      <c r="G1708" s="210"/>
      <c r="H1708" s="200"/>
      <c r="I1708" s="213" t="s">
        <v>4367</v>
      </c>
      <c r="J1708" s="197"/>
      <c r="K1708" s="193"/>
      <c r="L1708" s="202"/>
      <c r="M1708" s="203" t="s">
        <v>4241</v>
      </c>
      <c r="N1708" s="203"/>
    </row>
    <row r="1709" spans="2:14" ht="81.75" customHeight="1">
      <c r="B1709" s="197">
        <f t="shared" si="27"/>
        <v>1699</v>
      </c>
      <c r="C1709" s="198" t="s">
        <v>6081</v>
      </c>
      <c r="D1709" s="199">
        <v>9603304</v>
      </c>
      <c r="E1709" s="199">
        <v>0</v>
      </c>
      <c r="F1709" s="216" t="s">
        <v>6124</v>
      </c>
      <c r="G1709" s="210"/>
      <c r="H1709" s="200"/>
      <c r="I1709" s="213" t="s">
        <v>4367</v>
      </c>
      <c r="J1709" s="197"/>
      <c r="K1709" s="193"/>
      <c r="L1709" s="202"/>
      <c r="M1709" s="203"/>
      <c r="N1709" s="203" t="s">
        <v>4241</v>
      </c>
    </row>
    <row r="1710" spans="2:14" ht="81.75" customHeight="1">
      <c r="B1710" s="197">
        <f t="shared" si="27"/>
        <v>1700</v>
      </c>
      <c r="C1710" s="198" t="s">
        <v>6081</v>
      </c>
      <c r="D1710" s="199">
        <v>9603305</v>
      </c>
      <c r="E1710" s="199">
        <v>0</v>
      </c>
      <c r="F1710" s="198" t="s">
        <v>6125</v>
      </c>
      <c r="G1710" s="210"/>
      <c r="H1710" s="200"/>
      <c r="I1710" s="201" t="s">
        <v>4288</v>
      </c>
      <c r="J1710" s="197"/>
      <c r="K1710" s="193"/>
      <c r="L1710" s="202" t="s">
        <v>4241</v>
      </c>
      <c r="M1710" s="203"/>
      <c r="N1710" s="203"/>
    </row>
    <row r="1711" spans="2:14" ht="81.75" customHeight="1">
      <c r="B1711" s="197">
        <f t="shared" si="27"/>
        <v>1701</v>
      </c>
      <c r="C1711" s="198" t="s">
        <v>6081</v>
      </c>
      <c r="D1711" s="199">
        <v>9603399</v>
      </c>
      <c r="E1711" s="199">
        <v>0</v>
      </c>
      <c r="F1711" s="198" t="s">
        <v>6126</v>
      </c>
      <c r="G1711" s="210"/>
      <c r="H1711" s="200"/>
      <c r="I1711" s="201" t="s">
        <v>4288</v>
      </c>
      <c r="J1711" s="197"/>
      <c r="K1711" s="193"/>
      <c r="L1711" s="202" t="s">
        <v>4241</v>
      </c>
      <c r="M1711" s="203"/>
      <c r="N1711" s="203"/>
    </row>
    <row r="1712" spans="2:14" ht="81.75" customHeight="1">
      <c r="B1712" s="197">
        <f t="shared" si="27"/>
        <v>1702</v>
      </c>
      <c r="C1712" s="198" t="s">
        <v>6081</v>
      </c>
      <c r="D1712" s="199">
        <v>9609202</v>
      </c>
      <c r="E1712" s="199">
        <v>0</v>
      </c>
      <c r="F1712" s="198" t="s">
        <v>6127</v>
      </c>
      <c r="G1712" s="210"/>
      <c r="H1712" s="200"/>
      <c r="I1712" s="201" t="s">
        <v>4288</v>
      </c>
      <c r="J1712" s="197"/>
      <c r="K1712" s="193"/>
      <c r="L1712" s="202" t="s">
        <v>4241</v>
      </c>
      <c r="M1712" s="203"/>
      <c r="N1712" s="203"/>
    </row>
    <row r="1713" spans="2:14" ht="81.75" customHeight="1">
      <c r="B1713" s="197">
        <f t="shared" si="27"/>
        <v>1703</v>
      </c>
      <c r="C1713" s="198" t="s">
        <v>6081</v>
      </c>
      <c r="D1713" s="199">
        <v>9609203</v>
      </c>
      <c r="E1713" s="199">
        <v>0</v>
      </c>
      <c r="F1713" s="216" t="s">
        <v>6128</v>
      </c>
      <c r="G1713" s="210"/>
      <c r="H1713" s="200"/>
      <c r="I1713" s="201" t="s">
        <v>4288</v>
      </c>
      <c r="J1713" s="197"/>
      <c r="K1713" s="193"/>
      <c r="L1713" s="202"/>
      <c r="M1713" s="203"/>
      <c r="N1713" s="203" t="s">
        <v>4241</v>
      </c>
    </row>
    <row r="1714" spans="2:14" ht="81.75" customHeight="1">
      <c r="B1714" s="197">
        <f t="shared" si="27"/>
        <v>1704</v>
      </c>
      <c r="C1714" s="198" t="s">
        <v>6081</v>
      </c>
      <c r="D1714" s="199">
        <v>9609204</v>
      </c>
      <c r="E1714" s="199">
        <v>0</v>
      </c>
      <c r="F1714" s="198" t="s">
        <v>6129</v>
      </c>
      <c r="G1714" s="210"/>
      <c r="H1714" s="200"/>
      <c r="I1714" s="201" t="s">
        <v>4288</v>
      </c>
      <c r="J1714" s="197"/>
      <c r="K1714" s="193"/>
      <c r="L1714" s="202" t="s">
        <v>4241</v>
      </c>
      <c r="M1714" s="203"/>
      <c r="N1714" s="203"/>
    </row>
    <row r="1715" spans="2:14" ht="81.75" customHeight="1">
      <c r="B1715" s="197">
        <f t="shared" si="27"/>
        <v>1705</v>
      </c>
      <c r="C1715" s="198" t="s">
        <v>6081</v>
      </c>
      <c r="D1715" s="199">
        <v>9609205</v>
      </c>
      <c r="E1715" s="199">
        <v>0</v>
      </c>
      <c r="F1715" s="216" t="s">
        <v>6130</v>
      </c>
      <c r="G1715" s="210">
        <v>9230</v>
      </c>
      <c r="H1715" s="200" t="s">
        <v>4398</v>
      </c>
      <c r="I1715" s="201" t="s">
        <v>4288</v>
      </c>
      <c r="J1715" s="197" t="s">
        <v>4289</v>
      </c>
      <c r="K1715" s="193"/>
      <c r="L1715" s="202"/>
      <c r="M1715" s="203"/>
      <c r="N1715" s="203" t="s">
        <v>4241</v>
      </c>
    </row>
    <row r="1716" spans="2:14" ht="81.75" customHeight="1">
      <c r="B1716" s="197">
        <f t="shared" si="27"/>
        <v>1706</v>
      </c>
      <c r="C1716" s="198" t="s">
        <v>6081</v>
      </c>
      <c r="D1716" s="199">
        <v>9609206</v>
      </c>
      <c r="E1716" s="199">
        <v>0</v>
      </c>
      <c r="F1716" s="216" t="s">
        <v>6131</v>
      </c>
      <c r="G1716" s="210"/>
      <c r="H1716" s="200"/>
      <c r="I1716" s="201" t="s">
        <v>4288</v>
      </c>
      <c r="J1716" s="197"/>
      <c r="K1716" s="193"/>
      <c r="L1716" s="202"/>
      <c r="M1716" s="203"/>
      <c r="N1716" s="203" t="s">
        <v>4241</v>
      </c>
    </row>
    <row r="1717" spans="2:14" ht="81.75" customHeight="1">
      <c r="B1717" s="197">
        <f t="shared" si="27"/>
        <v>1707</v>
      </c>
      <c r="C1717" s="198" t="s">
        <v>6081</v>
      </c>
      <c r="D1717" s="199">
        <v>9609299</v>
      </c>
      <c r="E1717" s="199">
        <v>1</v>
      </c>
      <c r="F1717" s="198" t="s">
        <v>6132</v>
      </c>
      <c r="G1717" s="210"/>
      <c r="H1717" s="200"/>
      <c r="I1717" s="201" t="s">
        <v>4288</v>
      </c>
      <c r="J1717" s="197"/>
      <c r="K1717" s="193"/>
      <c r="L1717" s="202"/>
      <c r="M1717" s="203"/>
      <c r="N1717" s="203" t="s">
        <v>4241</v>
      </c>
    </row>
    <row r="1718" spans="2:14" ht="81.75" customHeight="1">
      <c r="B1718" s="197">
        <f t="shared" si="27"/>
        <v>1708</v>
      </c>
      <c r="C1718" s="198" t="s">
        <v>6081</v>
      </c>
      <c r="D1718" s="199">
        <v>9609299</v>
      </c>
      <c r="E1718" s="199">
        <v>2</v>
      </c>
      <c r="F1718" s="198" t="s">
        <v>6133</v>
      </c>
      <c r="G1718" s="210"/>
      <c r="H1718" s="200"/>
      <c r="I1718" s="201" t="s">
        <v>4288</v>
      </c>
      <c r="J1718" s="197"/>
      <c r="K1718" s="193"/>
      <c r="L1718" s="202" t="s">
        <v>4241</v>
      </c>
      <c r="M1718" s="203"/>
      <c r="N1718" s="203"/>
    </row>
    <row r="1719" spans="2:14" ht="81.75" customHeight="1">
      <c r="B1719" s="197">
        <f t="shared" si="27"/>
        <v>1709</v>
      </c>
      <c r="C1719" s="198" t="s">
        <v>6081</v>
      </c>
      <c r="D1719" s="199">
        <v>9609299</v>
      </c>
      <c r="E1719" s="199">
        <v>3</v>
      </c>
      <c r="F1719" s="198" t="s">
        <v>6134</v>
      </c>
      <c r="G1719" s="210"/>
      <c r="H1719" s="200"/>
      <c r="I1719" s="201" t="s">
        <v>4288</v>
      </c>
      <c r="J1719" s="197"/>
      <c r="K1719" s="193"/>
      <c r="L1719" s="202" t="s">
        <v>4241</v>
      </c>
      <c r="M1719" s="203"/>
      <c r="N1719" s="203"/>
    </row>
    <row r="1720" spans="2:14" ht="81.75" customHeight="1">
      <c r="B1720" s="197">
        <f t="shared" si="27"/>
        <v>1710</v>
      </c>
      <c r="C1720" s="198" t="s">
        <v>6081</v>
      </c>
      <c r="D1720" s="199">
        <v>9609299</v>
      </c>
      <c r="E1720" s="199">
        <v>4</v>
      </c>
      <c r="F1720" s="198" t="s">
        <v>6135</v>
      </c>
      <c r="G1720" s="210"/>
      <c r="H1720" s="200"/>
      <c r="I1720" s="201" t="s">
        <v>4288</v>
      </c>
      <c r="J1720" s="197"/>
      <c r="K1720" s="193"/>
      <c r="L1720" s="202" t="s">
        <v>4241</v>
      </c>
      <c r="M1720" s="203"/>
      <c r="N1720" s="203"/>
    </row>
    <row r="1721" spans="2:14" ht="81.75" customHeight="1">
      <c r="B1721" s="197">
        <f t="shared" si="27"/>
        <v>1711</v>
      </c>
      <c r="C1721" s="198" t="s">
        <v>6081</v>
      </c>
      <c r="D1721" s="199">
        <v>9609299</v>
      </c>
      <c r="E1721" s="199">
        <v>5</v>
      </c>
      <c r="F1721" s="198" t="s">
        <v>6136</v>
      </c>
      <c r="G1721" s="210"/>
      <c r="H1721" s="200"/>
      <c r="I1721" s="201" t="s">
        <v>4288</v>
      </c>
      <c r="J1721" s="197" t="s">
        <v>4289</v>
      </c>
      <c r="K1721" s="193"/>
      <c r="L1721" s="202" t="s">
        <v>4241</v>
      </c>
      <c r="M1721" s="203"/>
      <c r="N1721" s="203"/>
    </row>
    <row r="1722" spans="2:14" ht="81.75" customHeight="1">
      <c r="B1722" s="197">
        <f t="shared" si="27"/>
        <v>1712</v>
      </c>
      <c r="C1722" s="198" t="s">
        <v>6081</v>
      </c>
      <c r="D1722" s="199">
        <v>9609299</v>
      </c>
      <c r="E1722" s="199">
        <v>6</v>
      </c>
      <c r="F1722" s="198" t="s">
        <v>6137</v>
      </c>
      <c r="G1722" s="210"/>
      <c r="H1722" s="200"/>
      <c r="I1722" s="201" t="s">
        <v>4288</v>
      </c>
      <c r="J1722" s="197"/>
      <c r="K1722" s="193"/>
      <c r="L1722" s="202" t="s">
        <v>4241</v>
      </c>
      <c r="M1722" s="203"/>
      <c r="N1722" s="203"/>
    </row>
    <row r="1723" spans="2:14" ht="81.75" customHeight="1">
      <c r="B1723" s="197">
        <f t="shared" si="27"/>
        <v>1713</v>
      </c>
      <c r="C1723" s="198" t="s">
        <v>6081</v>
      </c>
      <c r="D1723" s="199">
        <v>9609299</v>
      </c>
      <c r="E1723" s="199">
        <v>7</v>
      </c>
      <c r="F1723" s="198" t="s">
        <v>6138</v>
      </c>
      <c r="G1723" s="210"/>
      <c r="H1723" s="200"/>
      <c r="I1723" s="201" t="s">
        <v>4288</v>
      </c>
      <c r="J1723" s="197"/>
      <c r="K1723" s="193"/>
      <c r="L1723" s="202" t="s">
        <v>4241</v>
      </c>
      <c r="M1723" s="203"/>
      <c r="N1723" s="203"/>
    </row>
    <row r="1724" spans="2:14" ht="81.75" customHeight="1">
      <c r="B1724" s="197">
        <f t="shared" si="27"/>
        <v>1714</v>
      </c>
      <c r="C1724" s="198" t="s">
        <v>6081</v>
      </c>
      <c r="D1724" s="199">
        <v>9609299</v>
      </c>
      <c r="E1724" s="199">
        <v>99</v>
      </c>
      <c r="F1724" s="198" t="s">
        <v>6139</v>
      </c>
      <c r="G1724" s="210"/>
      <c r="H1724" s="200"/>
      <c r="I1724" s="201" t="s">
        <v>4288</v>
      </c>
      <c r="J1724" s="197"/>
      <c r="K1724" s="193"/>
      <c r="L1724" s="202" t="s">
        <v>4241</v>
      </c>
      <c r="M1724" s="203"/>
      <c r="N1724" s="203"/>
    </row>
    <row r="1725" spans="2:14" ht="81.75" customHeight="1">
      <c r="B1725" s="197">
        <f t="shared" si="27"/>
        <v>1715</v>
      </c>
      <c r="C1725" s="198" t="s">
        <v>6140</v>
      </c>
      <c r="D1725" s="199">
        <v>9700500</v>
      </c>
      <c r="E1725" s="199">
        <v>1</v>
      </c>
      <c r="F1725" s="198" t="s">
        <v>2270</v>
      </c>
      <c r="G1725" s="210"/>
      <c r="H1725" s="200"/>
      <c r="I1725" s="201" t="s">
        <v>4288</v>
      </c>
      <c r="J1725" s="197"/>
      <c r="K1725" s="193"/>
      <c r="L1725" s="202" t="s">
        <v>4241</v>
      </c>
      <c r="M1725" s="203"/>
      <c r="N1725" s="203"/>
    </row>
    <row r="1726" spans="2:14" ht="81.75" customHeight="1">
      <c r="B1726" s="197">
        <f t="shared" si="27"/>
        <v>1716</v>
      </c>
      <c r="C1726" s="198" t="s">
        <v>6140</v>
      </c>
      <c r="D1726" s="199">
        <v>9700500</v>
      </c>
      <c r="E1726" s="199">
        <v>2</v>
      </c>
      <c r="F1726" s="198" t="s">
        <v>6141</v>
      </c>
      <c r="G1726" s="210"/>
      <c r="H1726" s="200"/>
      <c r="I1726" s="201" t="s">
        <v>4288</v>
      </c>
      <c r="J1726" s="197"/>
      <c r="K1726" s="193"/>
      <c r="L1726" s="202" t="s">
        <v>4241</v>
      </c>
      <c r="M1726" s="203"/>
      <c r="N1726" s="203"/>
    </row>
    <row r="1727" spans="2:14" ht="81.75" customHeight="1">
      <c r="B1727" s="197">
        <f t="shared" si="27"/>
        <v>1717</v>
      </c>
      <c r="C1727" s="198" t="s">
        <v>6142</v>
      </c>
      <c r="D1727" s="199">
        <v>9900800</v>
      </c>
      <c r="E1727" s="199">
        <v>0</v>
      </c>
      <c r="F1727" s="198" t="s">
        <v>2277</v>
      </c>
      <c r="G1727" s="210"/>
      <c r="H1727" s="200"/>
      <c r="I1727" s="201" t="s">
        <v>4288</v>
      </c>
      <c r="J1727" s="197"/>
      <c r="K1727" s="193"/>
      <c r="L1727" s="202" t="s">
        <v>4241</v>
      </c>
      <c r="M1727" s="203"/>
      <c r="N1727" s="203"/>
    </row>
    <row r="1728" spans="2:10" ht="81.75" customHeight="1">
      <c r="B1728" s="235"/>
      <c r="C1728" s="235"/>
      <c r="D1728" s="235"/>
      <c r="E1728" s="235"/>
      <c r="F1728" s="235"/>
      <c r="G1728" s="236">
        <f>COUNTA(G7:G1727)</f>
        <v>782</v>
      </c>
      <c r="H1728" s="236">
        <f>COUNTA(H7:H1727)</f>
        <v>775</v>
      </c>
      <c r="I1728" s="237"/>
      <c r="J1728" s="235"/>
    </row>
  </sheetData>
  <sheetProtection/>
  <mergeCells count="3">
    <mergeCell ref="B2:N2"/>
    <mergeCell ref="B4:J4"/>
    <mergeCell ref="L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zoomScale="115" zoomScaleNormal="115" zoomScalePageLayoutView="0" workbookViewId="0" topLeftCell="A1">
      <selection activeCell="D6" sqref="D6"/>
    </sheetView>
  </sheetViews>
  <sheetFormatPr defaultColWidth="9.140625" defaultRowHeight="12.75"/>
  <cols>
    <col min="2" max="2" width="19.8515625" style="0" customWidth="1"/>
    <col min="3" max="3" width="19.421875" style="0" customWidth="1"/>
    <col min="4" max="4" width="21.140625" style="0" customWidth="1"/>
  </cols>
  <sheetData>
    <row r="2" spans="2:4" ht="54" customHeight="1">
      <c r="B2" s="268" t="s">
        <v>4260</v>
      </c>
      <c r="C2" s="269"/>
      <c r="D2" s="164" t="s">
        <v>4263</v>
      </c>
    </row>
    <row r="3" spans="2:4" ht="29.25" customHeight="1">
      <c r="B3" s="159" t="s">
        <v>4261</v>
      </c>
      <c r="C3" s="159">
        <v>1332</v>
      </c>
      <c r="D3" s="161">
        <f>SUM(D4:D6)</f>
        <v>1</v>
      </c>
    </row>
    <row r="4" spans="2:4" ht="24.75" customHeight="1">
      <c r="B4" s="160" t="s">
        <v>4264</v>
      </c>
      <c r="C4" s="163">
        <v>745</v>
      </c>
      <c r="D4" s="162">
        <f>SUM(C4/C3)</f>
        <v>0.5593093093093093</v>
      </c>
    </row>
    <row r="5" spans="2:4" ht="24.75" customHeight="1">
      <c r="B5" s="160" t="s">
        <v>4262</v>
      </c>
      <c r="C5" s="163">
        <v>0</v>
      </c>
      <c r="D5" s="162">
        <f>SUM(C5/C3)</f>
        <v>0</v>
      </c>
    </row>
    <row r="6" spans="2:4" ht="24.75" customHeight="1">
      <c r="B6" s="160" t="s">
        <v>4251</v>
      </c>
      <c r="C6" s="163">
        <v>587</v>
      </c>
      <c r="D6" s="162">
        <f>SUM(C6/C3)</f>
        <v>0.44069069069069067</v>
      </c>
    </row>
  </sheetData>
  <sheetProtection/>
  <mergeCells count="1">
    <mergeCell ref="B2:C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Marta</dc:creator>
  <cp:keywords/>
  <dc:description/>
  <cp:lastModifiedBy>Usuario</cp:lastModifiedBy>
  <cp:lastPrinted>2017-02-22T14:08:38Z</cp:lastPrinted>
  <dcterms:created xsi:type="dcterms:W3CDTF">2006-11-10T12:54:05Z</dcterms:created>
  <dcterms:modified xsi:type="dcterms:W3CDTF">2018-08-22T18:27:07Z</dcterms:modified>
  <cp:category/>
  <cp:version/>
  <cp:contentType/>
  <cp:contentStatus/>
</cp:coreProperties>
</file>